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660" windowHeight="9915" activeTab="0"/>
  </bookViews>
  <sheets>
    <sheet name="Příjmy" sheetId="1" r:id="rId1"/>
    <sheet name="Výdaje" sheetId="2" r:id="rId2"/>
  </sheets>
  <definedNames>
    <definedName name="_xlnm.Print_Area" localSheetId="1">'Výdaje'!$A$1:$AM$49</definedName>
  </definedNames>
  <calcPr fullCalcOnLoad="1"/>
</workbook>
</file>

<file path=xl/sharedStrings.xml><?xml version="1.0" encoding="utf-8"?>
<sst xmlns="http://schemas.openxmlformats.org/spreadsheetml/2006/main" count="192" uniqueCount="119">
  <si>
    <t>IČO 00244856</t>
  </si>
  <si>
    <t>Příjmy</t>
  </si>
  <si>
    <t>§</t>
  </si>
  <si>
    <t>Odvětví</t>
  </si>
  <si>
    <t>Daň z příjmu PO</t>
  </si>
  <si>
    <t>DPH</t>
  </si>
  <si>
    <t>Poplatek ze psů</t>
  </si>
  <si>
    <t>Správní poplatky</t>
  </si>
  <si>
    <t>Služby</t>
  </si>
  <si>
    <t>Celkem</t>
  </si>
  <si>
    <t>Lesy</t>
  </si>
  <si>
    <t>Vodovod</t>
  </si>
  <si>
    <t>Rybníky</t>
  </si>
  <si>
    <t>Školství</t>
  </si>
  <si>
    <t>Knihovna</t>
  </si>
  <si>
    <t>KD</t>
  </si>
  <si>
    <t>Nebytové</t>
  </si>
  <si>
    <t>Hřbitov</t>
  </si>
  <si>
    <t>Kom.služ.</t>
  </si>
  <si>
    <t>Sběr odp.</t>
  </si>
  <si>
    <t>Výdaje</t>
  </si>
  <si>
    <t>Silnice</t>
  </si>
  <si>
    <t>Pojištění</t>
  </si>
  <si>
    <t>Platy zaměstnanců</t>
  </si>
  <si>
    <t>Ostatní osobní náklady</t>
  </si>
  <si>
    <t>Sociální pojištění</t>
  </si>
  <si>
    <t>Zdravotní pojištění</t>
  </si>
  <si>
    <t>Ost.povinné pojištění</t>
  </si>
  <si>
    <t>Knihy, časopisy</t>
  </si>
  <si>
    <t>DHDM (3 - 40 tis.Kč)</t>
  </si>
  <si>
    <t>Materiál</t>
  </si>
  <si>
    <t>Studená voda</t>
  </si>
  <si>
    <t>Plyn</t>
  </si>
  <si>
    <t>Elektřina</t>
  </si>
  <si>
    <t>PHM</t>
  </si>
  <si>
    <t>Služby pošt</t>
  </si>
  <si>
    <t>Služby telek.a radiok.</t>
  </si>
  <si>
    <t>Služby ostatní</t>
  </si>
  <si>
    <t>Opravy a udržování</t>
  </si>
  <si>
    <t>Pohoštění</t>
  </si>
  <si>
    <t>Věcné dary</t>
  </si>
  <si>
    <t>Daně a poplatky</t>
  </si>
  <si>
    <t>Budovy a stavby</t>
  </si>
  <si>
    <t>Výdaje celkem</t>
  </si>
  <si>
    <t>Daň z nemovitostí</t>
  </si>
  <si>
    <t>Nájem pozemků</t>
  </si>
  <si>
    <t>Odměny členů zastup.</t>
  </si>
  <si>
    <t>Služby peněžn.úst.</t>
  </si>
  <si>
    <t>Neinv.přísp. PO</t>
  </si>
  <si>
    <t>Nájmy ost.nemov.</t>
  </si>
  <si>
    <t>Financování</t>
  </si>
  <si>
    <t>v tis. Kč</t>
  </si>
  <si>
    <t>Neinv.transfery obcím</t>
  </si>
  <si>
    <t>Ost.neinv.transt.obyv.</t>
  </si>
  <si>
    <t>Sejmuto:</t>
  </si>
  <si>
    <t>bez §</t>
  </si>
  <si>
    <t xml:space="preserve"> </t>
  </si>
  <si>
    <t>Celkem rezerva</t>
  </si>
  <si>
    <t>Stroje a zařízení</t>
  </si>
  <si>
    <t>Kč</t>
  </si>
  <si>
    <t>Splátky dlouhodobých úvěrů</t>
  </si>
  <si>
    <t>Ostatní platy</t>
  </si>
  <si>
    <t>Návrh</t>
  </si>
  <si>
    <t>Odvod z loterií</t>
  </si>
  <si>
    <t>Popl.za užívání VP</t>
  </si>
  <si>
    <t>Popl.ze vstupného</t>
  </si>
  <si>
    <t>Neinv.dotace ze SR</t>
  </si>
  <si>
    <t>Neinv.dot.od obcí</t>
  </si>
  <si>
    <t xml:space="preserve">Celkem   </t>
  </si>
  <si>
    <t>Přeb.k 31.12.</t>
  </si>
  <si>
    <t>Daň z př.FO - pod.čin.</t>
  </si>
  <si>
    <t>Daň z př.FO - zvl.sazba</t>
  </si>
  <si>
    <t>Popl.za odpady dle vyhl.</t>
  </si>
  <si>
    <t>Hospic, Arpida</t>
  </si>
  <si>
    <t>Spolky</t>
  </si>
  <si>
    <t>DSO  Blanský les</t>
  </si>
  <si>
    <t>SMOČR, nadace</t>
  </si>
  <si>
    <t>Ošatné</t>
  </si>
  <si>
    <t>Úroky vlastní</t>
  </si>
  <si>
    <t>Veř.osv.</t>
  </si>
  <si>
    <t>Kroniky</t>
  </si>
  <si>
    <t>Svoz odp.</t>
  </si>
  <si>
    <t>Ost.činn.</t>
  </si>
  <si>
    <t>Činn. MS</t>
  </si>
  <si>
    <t>Soc.fond</t>
  </si>
  <si>
    <t>Soc.péče</t>
  </si>
  <si>
    <t>Veř.zeleň</t>
  </si>
  <si>
    <t>Kult.pam.</t>
  </si>
  <si>
    <t>Zpravodaj</t>
  </si>
  <si>
    <t>Zálež.MK</t>
  </si>
  <si>
    <t>tis.Kč</t>
  </si>
  <si>
    <t>Daň z příjmu FO - ZČ</t>
  </si>
  <si>
    <t>Dlouhodobý úvěr</t>
  </si>
  <si>
    <t>Sejmuto</t>
  </si>
  <si>
    <t>ZO/17</t>
  </si>
  <si>
    <t>Prádlo, oděv, obuv</t>
  </si>
  <si>
    <t>Služby školení a vzdělávání</t>
  </si>
  <si>
    <t>PO</t>
  </si>
  <si>
    <t>Míst.pam.</t>
  </si>
  <si>
    <t>Obč.zál.</t>
  </si>
  <si>
    <t>Hřiště</t>
  </si>
  <si>
    <t>TV činn.</t>
  </si>
  <si>
    <t>Děts.hř.</t>
  </si>
  <si>
    <t>ÚP</t>
  </si>
  <si>
    <t>ZO</t>
  </si>
  <si>
    <t>F.operace</t>
  </si>
  <si>
    <t>Daně</t>
  </si>
  <si>
    <t>Veř.sil.d.</t>
  </si>
  <si>
    <t>Kan.ČOV</t>
  </si>
  <si>
    <t>Neb.hosp</t>
  </si>
  <si>
    <t>Kom.sl.</t>
  </si>
  <si>
    <t>Ost.zál.do</t>
  </si>
  <si>
    <t>Dopravní prostředky</t>
  </si>
  <si>
    <t>Zvýšení stavu prostředků na účtu</t>
  </si>
  <si>
    <t>Rozp.přebytek</t>
  </si>
  <si>
    <t>Rozpočet obce Dubné na rok</t>
  </si>
  <si>
    <t>Neinv.dotace od krajů</t>
  </si>
  <si>
    <t>Vyvěšeno na úřesní desce (i na elektronické úřední desce www.dubne.cz)</t>
  </si>
  <si>
    <t>Vyvěšeno na úřední desce (i na elektronické úřední desce www.dubne.cz)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</si>
</sst>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textRotation="9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8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0" xfId="0" applyFill="1" applyAlignment="1">
      <alignment/>
    </xf>
    <xf numFmtId="0" fontId="0" fillId="7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49" fontId="0" fillId="2" borderId="10" xfId="0" applyNumberFormat="1" applyFill="1" applyBorder="1" applyAlignment="1">
      <alignment textRotation="90" wrapText="1"/>
    </xf>
    <xf numFmtId="49" fontId="0" fillId="2" borderId="10" xfId="0" applyNumberFormat="1" applyFont="1" applyFill="1" applyBorder="1" applyAlignment="1">
      <alignment textRotation="90" wrapText="1"/>
    </xf>
    <xf numFmtId="49" fontId="1" fillId="2" borderId="10" xfId="0" applyNumberFormat="1" applyFont="1" applyFill="1" applyBorder="1" applyAlignment="1">
      <alignment textRotation="90" wrapText="1"/>
    </xf>
    <xf numFmtId="0" fontId="0" fillId="2" borderId="10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textRotation="90"/>
    </xf>
    <xf numFmtId="0" fontId="1" fillId="2" borderId="10" xfId="0" applyFont="1" applyFill="1" applyBorder="1" applyAlignment="1">
      <alignment textRotation="90"/>
    </xf>
    <xf numFmtId="0" fontId="0" fillId="7" borderId="11" xfId="0" applyFill="1" applyBorder="1" applyAlignment="1">
      <alignment/>
    </xf>
    <xf numFmtId="0" fontId="3" fillId="0" borderId="0" xfId="0" applyFont="1" applyAlignment="1">
      <alignment/>
    </xf>
    <xf numFmtId="0" fontId="1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10" borderId="11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0" fillId="10" borderId="16" xfId="0" applyFont="1" applyFill="1" applyBorder="1" applyAlignment="1">
      <alignment/>
    </xf>
    <xf numFmtId="3" fontId="0" fillId="10" borderId="11" xfId="0" applyNumberFormat="1" applyFont="1" applyFill="1" applyBorder="1" applyAlignment="1">
      <alignment/>
    </xf>
    <xf numFmtId="0" fontId="0" fillId="10" borderId="0" xfId="0" applyFont="1" applyFill="1" applyAlignment="1">
      <alignment/>
    </xf>
    <xf numFmtId="0" fontId="0" fillId="10" borderId="2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2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14" fontId="1" fillId="0" borderId="0" xfId="0" applyNumberFormat="1" applyFont="1" applyAlignment="1">
      <alignment horizontal="left"/>
    </xf>
    <xf numFmtId="0" fontId="1" fillId="2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 topLeftCell="A1">
      <selection activeCell="K31" sqref="K31"/>
    </sheetView>
  </sheetViews>
  <sheetFormatPr defaultColWidth="9.140625" defaultRowHeight="12.75"/>
  <cols>
    <col min="1" max="1" width="5.00390625" style="0" customWidth="1"/>
    <col min="3" max="13" width="5.00390625" style="0" customWidth="1"/>
    <col min="14" max="14" width="5.7109375" style="0" customWidth="1"/>
    <col min="15" max="15" width="6.00390625" style="0" customWidth="1"/>
    <col min="16" max="16" width="9.57421875" style="0" customWidth="1"/>
    <col min="17" max="17" width="7.00390625" style="0" customWidth="1"/>
    <col min="18" max="18" width="8.57421875" style="0" customWidth="1"/>
    <col min="19" max="20" width="5.00390625" style="0" customWidth="1"/>
    <col min="21" max="21" width="10.00390625" style="0" customWidth="1"/>
  </cols>
  <sheetData>
    <row r="1" spans="10:21" ht="14.25">
      <c r="J1" s="51" t="s">
        <v>62</v>
      </c>
      <c r="K1" s="51"/>
      <c r="L1" s="51"/>
      <c r="M1" s="21"/>
      <c r="N1" s="21"/>
      <c r="R1" s="1" t="s">
        <v>94</v>
      </c>
      <c r="S1" t="s">
        <v>56</v>
      </c>
      <c r="U1" s="49">
        <v>42795</v>
      </c>
    </row>
    <row r="2" spans="1:21" ht="12.75">
      <c r="A2" s="4" t="s">
        <v>0</v>
      </c>
      <c r="B2" s="4"/>
      <c r="C2" s="4"/>
      <c r="D2" s="4"/>
      <c r="E2" s="4"/>
      <c r="F2" s="4"/>
      <c r="G2" s="52" t="s">
        <v>115</v>
      </c>
      <c r="H2" s="52"/>
      <c r="I2" s="52"/>
      <c r="J2" s="52"/>
      <c r="K2" s="52"/>
      <c r="L2" s="52"/>
      <c r="M2" s="52"/>
      <c r="N2" s="52"/>
      <c r="O2" s="1">
        <v>2017</v>
      </c>
      <c r="P2" s="4"/>
      <c r="Q2" s="4"/>
      <c r="R2" s="4"/>
      <c r="S2" s="4"/>
      <c r="T2" s="4"/>
      <c r="U2" s="4"/>
    </row>
    <row r="3" spans="1:21" ht="12.75">
      <c r="A3" s="1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 t="s">
        <v>51</v>
      </c>
    </row>
    <row r="4" spans="1:21" ht="113.25">
      <c r="A4" s="17" t="s">
        <v>2</v>
      </c>
      <c r="B4" s="17" t="s">
        <v>3</v>
      </c>
      <c r="C4" s="18" t="s">
        <v>91</v>
      </c>
      <c r="D4" s="18" t="s">
        <v>70</v>
      </c>
      <c r="E4" s="18" t="s">
        <v>71</v>
      </c>
      <c r="F4" s="18" t="s">
        <v>4</v>
      </c>
      <c r="G4" s="18" t="s">
        <v>5</v>
      </c>
      <c r="H4" s="18" t="s">
        <v>63</v>
      </c>
      <c r="I4" s="18" t="s">
        <v>72</v>
      </c>
      <c r="J4" s="18" t="s">
        <v>6</v>
      </c>
      <c r="K4" s="18" t="s">
        <v>64</v>
      </c>
      <c r="L4" s="18" t="s">
        <v>65</v>
      </c>
      <c r="M4" s="18" t="s">
        <v>7</v>
      </c>
      <c r="N4" s="18" t="s">
        <v>44</v>
      </c>
      <c r="O4" s="18" t="s">
        <v>8</v>
      </c>
      <c r="P4" s="18" t="s">
        <v>45</v>
      </c>
      <c r="Q4" s="18" t="s">
        <v>49</v>
      </c>
      <c r="R4" s="18" t="s">
        <v>66</v>
      </c>
      <c r="S4" s="18" t="s">
        <v>116</v>
      </c>
      <c r="T4" s="18" t="s">
        <v>67</v>
      </c>
      <c r="U4" s="19" t="s">
        <v>9</v>
      </c>
    </row>
    <row r="5" spans="1:21" ht="12.75">
      <c r="A5" s="17" t="s">
        <v>55</v>
      </c>
      <c r="B5" s="17"/>
      <c r="C5" s="17">
        <v>1111</v>
      </c>
      <c r="D5" s="17">
        <v>1112</v>
      </c>
      <c r="E5" s="17">
        <v>1113</v>
      </c>
      <c r="F5" s="17">
        <v>1121</v>
      </c>
      <c r="G5" s="17">
        <v>1211</v>
      </c>
      <c r="H5" s="17">
        <v>1322</v>
      </c>
      <c r="I5" s="17">
        <v>1340</v>
      </c>
      <c r="J5" s="17">
        <v>1341</v>
      </c>
      <c r="K5" s="17">
        <v>1343</v>
      </c>
      <c r="L5" s="17">
        <v>1344</v>
      </c>
      <c r="M5" s="17">
        <v>1361</v>
      </c>
      <c r="N5" s="17">
        <v>1511</v>
      </c>
      <c r="O5" s="17">
        <v>2111</v>
      </c>
      <c r="P5" s="17">
        <v>2131</v>
      </c>
      <c r="Q5" s="17">
        <v>2132</v>
      </c>
      <c r="R5" s="17">
        <v>4112</v>
      </c>
      <c r="S5" s="17">
        <v>4122</v>
      </c>
      <c r="T5" s="17">
        <v>4121</v>
      </c>
      <c r="U5" s="17"/>
    </row>
    <row r="6" spans="1:21" ht="12.75">
      <c r="A6" s="10"/>
      <c r="B6" s="10"/>
      <c r="C6" s="10">
        <v>4000</v>
      </c>
      <c r="D6" s="10">
        <v>250</v>
      </c>
      <c r="E6" s="10">
        <v>400</v>
      </c>
      <c r="F6" s="10">
        <v>4500</v>
      </c>
      <c r="G6" s="10">
        <v>9000</v>
      </c>
      <c r="H6" s="10">
        <v>80</v>
      </c>
      <c r="I6" s="10">
        <v>820</v>
      </c>
      <c r="J6" s="10">
        <v>50</v>
      </c>
      <c r="K6" s="10">
        <v>57</v>
      </c>
      <c r="L6" s="10">
        <v>3</v>
      </c>
      <c r="M6" s="10">
        <v>67</v>
      </c>
      <c r="N6" s="10">
        <v>810</v>
      </c>
      <c r="O6" s="10"/>
      <c r="P6" s="10"/>
      <c r="Q6" s="10"/>
      <c r="R6" s="10">
        <v>765.5</v>
      </c>
      <c r="S6" s="10">
        <v>6.48</v>
      </c>
      <c r="T6" s="10">
        <v>400</v>
      </c>
      <c r="U6" s="47">
        <f>SUM(C6:T6)</f>
        <v>21208.98</v>
      </c>
    </row>
    <row r="7" spans="1:21" ht="12.75">
      <c r="A7" s="10">
        <v>1031</v>
      </c>
      <c r="B7" s="10" t="s">
        <v>10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>
        <v>600</v>
      </c>
      <c r="P7" s="10"/>
      <c r="Q7" s="10"/>
      <c r="R7" s="10"/>
      <c r="S7" s="10"/>
      <c r="T7" s="10"/>
      <c r="U7" s="47">
        <f>SUM(C7:T7)</f>
        <v>600</v>
      </c>
    </row>
    <row r="8" spans="1:21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47"/>
    </row>
    <row r="9" spans="1:21" ht="12.75">
      <c r="A9" s="10">
        <v>2310</v>
      </c>
      <c r="B9" s="10" t="s">
        <v>11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1284.5</v>
      </c>
      <c r="R9" s="10"/>
      <c r="S9" s="10"/>
      <c r="T9" s="10"/>
      <c r="U9" s="47">
        <f>SUM(C9:T9)</f>
        <v>1284.5</v>
      </c>
    </row>
    <row r="10" spans="1:21" ht="12.75">
      <c r="A10" s="10">
        <v>2341</v>
      </c>
      <c r="B10" s="10" t="s">
        <v>12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v>15.5</v>
      </c>
      <c r="R10" s="10"/>
      <c r="S10" s="10"/>
      <c r="T10" s="10"/>
      <c r="U10" s="47">
        <f>SUM(C10:T10)</f>
        <v>15.5</v>
      </c>
    </row>
    <row r="11" spans="1:21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47"/>
    </row>
    <row r="12" spans="1:21" ht="12.75">
      <c r="A12" s="10">
        <v>3119</v>
      </c>
      <c r="B12" s="10" t="s">
        <v>13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>
        <v>110</v>
      </c>
      <c r="P12" s="10"/>
      <c r="Q12" s="10"/>
      <c r="R12" s="10"/>
      <c r="S12" s="10"/>
      <c r="T12" s="10"/>
      <c r="U12" s="47">
        <v>110</v>
      </c>
    </row>
    <row r="13" spans="1:21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47"/>
    </row>
    <row r="14" spans="1:21" ht="12.75">
      <c r="A14" s="10">
        <v>3314</v>
      </c>
      <c r="B14" s="10" t="s">
        <v>14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v>6</v>
      </c>
      <c r="P14" s="10"/>
      <c r="Q14" s="10"/>
      <c r="R14" s="10"/>
      <c r="S14" s="10"/>
      <c r="T14" s="10"/>
      <c r="U14" s="47">
        <v>6</v>
      </c>
    </row>
    <row r="15" spans="1:21" ht="12.75">
      <c r="A15" s="10">
        <v>3392</v>
      </c>
      <c r="B15" s="10" t="s">
        <v>15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 t="s">
        <v>56</v>
      </c>
      <c r="P15" s="10"/>
      <c r="Q15" s="10">
        <v>39</v>
      </c>
      <c r="R15" s="10"/>
      <c r="S15" s="10"/>
      <c r="T15" s="10"/>
      <c r="U15" s="47">
        <f>SUM(C15:T15)</f>
        <v>39</v>
      </c>
    </row>
    <row r="16" spans="1:2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47"/>
    </row>
    <row r="17" spans="1:21" ht="12.75">
      <c r="A17" s="10">
        <v>3613</v>
      </c>
      <c r="B17" s="10" t="s">
        <v>16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 t="s">
        <v>56</v>
      </c>
      <c r="P17" s="10"/>
      <c r="Q17" s="10">
        <v>300</v>
      </c>
      <c r="R17" s="10"/>
      <c r="S17" s="10"/>
      <c r="T17" s="10"/>
      <c r="U17" s="47">
        <f>SUM(C17:T17)</f>
        <v>300</v>
      </c>
    </row>
    <row r="18" spans="1:21" ht="12.75">
      <c r="A18" s="10">
        <v>3632</v>
      </c>
      <c r="B18" s="10" t="s">
        <v>17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>
        <v>20</v>
      </c>
      <c r="P18" s="10"/>
      <c r="Q18" s="10"/>
      <c r="R18" s="10"/>
      <c r="S18" s="10"/>
      <c r="T18" s="10"/>
      <c r="U18" s="47">
        <f>SUM(C18:T18)</f>
        <v>20</v>
      </c>
    </row>
    <row r="19" spans="1:21" ht="12.75">
      <c r="A19" s="10">
        <v>3639</v>
      </c>
      <c r="B19" s="10" t="s">
        <v>18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v>70</v>
      </c>
      <c r="Q19" s="10"/>
      <c r="R19" s="10"/>
      <c r="S19" s="10"/>
      <c r="T19" s="10"/>
      <c r="U19" s="47">
        <f>SUM(C19:T19)</f>
        <v>70</v>
      </c>
    </row>
    <row r="20" spans="1:2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47"/>
    </row>
    <row r="21" spans="1:21" ht="12.75">
      <c r="A21" s="10">
        <v>3722</v>
      </c>
      <c r="B21" s="10" t="s">
        <v>19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200</v>
      </c>
      <c r="P21" s="10"/>
      <c r="Q21" s="10"/>
      <c r="R21" s="10"/>
      <c r="S21" s="10"/>
      <c r="T21" s="10"/>
      <c r="U21" s="47">
        <f>SUM(C21:T21)</f>
        <v>200</v>
      </c>
    </row>
    <row r="22" spans="1:21" ht="12.75">
      <c r="A22" s="17"/>
      <c r="B22" s="12" t="s">
        <v>9</v>
      </c>
      <c r="C22" s="12">
        <f>SUM(C6:C21)</f>
        <v>4000</v>
      </c>
      <c r="D22" s="12">
        <v>250</v>
      </c>
      <c r="E22" s="12">
        <f>SUM(E6:E21)</f>
        <v>400</v>
      </c>
      <c r="F22" s="12">
        <f>SUM(F6:F21)</f>
        <v>4500</v>
      </c>
      <c r="G22" s="12">
        <f>SUM(G6:G21)</f>
        <v>9000</v>
      </c>
      <c r="H22" s="12">
        <v>80</v>
      </c>
      <c r="I22" s="12">
        <f>SUM(I6:I21)</f>
        <v>820</v>
      </c>
      <c r="J22" s="12">
        <f>SUM(J6:J21)</f>
        <v>50</v>
      </c>
      <c r="K22" s="12">
        <f>SUM(K6:K21)</f>
        <v>57</v>
      </c>
      <c r="L22" s="12">
        <f>SUM(L6:L21)</f>
        <v>3</v>
      </c>
      <c r="M22" s="12">
        <f>SUM(M6:M21)</f>
        <v>67</v>
      </c>
      <c r="N22" s="12">
        <f>SUM(N6:N21)</f>
        <v>810</v>
      </c>
      <c r="O22" s="12">
        <f>SUM(O6:O21)</f>
        <v>936</v>
      </c>
      <c r="P22" s="12">
        <f>SUM(P6:P21)</f>
        <v>70</v>
      </c>
      <c r="Q22" s="12">
        <f>SUM(Q6:Q21)</f>
        <v>1639</v>
      </c>
      <c r="R22" s="12">
        <f>SUM(R6:R21)</f>
        <v>765.5</v>
      </c>
      <c r="S22" s="12">
        <v>6.48</v>
      </c>
      <c r="T22" s="12">
        <f>SUM(T6:T21)</f>
        <v>400</v>
      </c>
      <c r="U22" s="12">
        <f>SUM(U6:U21)</f>
        <v>23853.98</v>
      </c>
    </row>
    <row r="23" spans="1:21" ht="12.75">
      <c r="A23" s="22" t="s">
        <v>50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12.75">
      <c r="A24" s="27"/>
      <c r="B24" s="25"/>
      <c r="C24" s="25"/>
      <c r="D24" s="25"/>
      <c r="E24" s="25"/>
      <c r="F24" s="26"/>
      <c r="G24" s="12"/>
      <c r="H24" s="12"/>
      <c r="I24" s="12"/>
      <c r="J24" s="12"/>
      <c r="K24" s="12"/>
      <c r="L24" s="12"/>
      <c r="M24" s="12"/>
      <c r="N24" s="12"/>
      <c r="O24" s="12"/>
      <c r="P24" s="12">
        <v>8115</v>
      </c>
      <c r="Q24" s="12">
        <v>8123</v>
      </c>
      <c r="R24" s="12">
        <v>8124</v>
      </c>
      <c r="S24" s="12"/>
      <c r="T24" s="12"/>
      <c r="U24" s="12" t="s">
        <v>9</v>
      </c>
    </row>
    <row r="25" spans="1:21" ht="12.75">
      <c r="A25" s="28" t="s">
        <v>113</v>
      </c>
      <c r="B25" s="29"/>
      <c r="C25" s="29"/>
      <c r="D25" s="29"/>
      <c r="E25" s="29"/>
      <c r="F25" s="30"/>
      <c r="G25" s="30"/>
      <c r="H25" s="30"/>
      <c r="I25" s="11"/>
      <c r="J25" s="11"/>
      <c r="K25" s="11"/>
      <c r="L25" s="11"/>
      <c r="M25" s="11"/>
      <c r="N25" s="11"/>
      <c r="O25" s="11"/>
      <c r="P25" s="11">
        <v>-1552.633</v>
      </c>
      <c r="Q25" s="11" t="s">
        <v>56</v>
      </c>
      <c r="R25" s="11"/>
      <c r="S25" s="11"/>
      <c r="T25" s="11"/>
      <c r="U25" s="11">
        <v>-1552.633</v>
      </c>
    </row>
    <row r="26" spans="1:21" ht="12.75">
      <c r="A26" s="31" t="s">
        <v>92</v>
      </c>
      <c r="B26" s="32"/>
      <c r="C26" s="32"/>
      <c r="D26" s="32"/>
      <c r="E26" s="32"/>
      <c r="F26" s="33"/>
      <c r="G26" s="30"/>
      <c r="H26" s="30"/>
      <c r="I26" s="11"/>
      <c r="J26" s="11"/>
      <c r="K26" s="11"/>
      <c r="L26" s="11"/>
      <c r="M26" s="11"/>
      <c r="N26" s="11"/>
      <c r="O26" s="11"/>
      <c r="P26" s="11"/>
      <c r="Q26" s="11">
        <v>25000</v>
      </c>
      <c r="R26" s="11"/>
      <c r="S26" s="11"/>
      <c r="T26" s="11"/>
      <c r="U26" s="11">
        <v>25000</v>
      </c>
    </row>
    <row r="27" spans="1:21" ht="12.75">
      <c r="A27" s="31" t="s">
        <v>60</v>
      </c>
      <c r="B27" s="32"/>
      <c r="C27" s="32"/>
      <c r="D27" s="32"/>
      <c r="E27" s="32"/>
      <c r="F27" s="33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v>-355.347</v>
      </c>
      <c r="S27" s="11"/>
      <c r="T27" s="11"/>
      <c r="U27" s="11">
        <v>-355.347</v>
      </c>
    </row>
    <row r="28" spans="1:21" ht="12.75">
      <c r="A28" s="45" t="s">
        <v>68</v>
      </c>
      <c r="B28" s="34"/>
      <c r="C28" s="34"/>
      <c r="D28" s="34"/>
      <c r="E28" s="34"/>
      <c r="F28" s="35"/>
      <c r="G28" s="12"/>
      <c r="H28" s="12"/>
      <c r="I28" s="12"/>
      <c r="J28" s="12"/>
      <c r="K28" s="12"/>
      <c r="L28" s="12"/>
      <c r="M28" s="12"/>
      <c r="N28" s="12"/>
      <c r="O28" s="12"/>
      <c r="P28" s="12">
        <v>-1552.633</v>
      </c>
      <c r="Q28" s="12">
        <v>25000</v>
      </c>
      <c r="R28" s="12">
        <v>-355.347</v>
      </c>
      <c r="S28" s="12"/>
      <c r="T28" s="12"/>
      <c r="U28" s="12">
        <v>23092.02</v>
      </c>
    </row>
    <row r="29" spans="1:21" ht="12.75">
      <c r="A29" s="24"/>
      <c r="B29" s="36"/>
      <c r="C29" s="36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 t="s">
        <v>56</v>
      </c>
    </row>
    <row r="30" spans="1:21" ht="12.75">
      <c r="A30" s="46" t="s">
        <v>69</v>
      </c>
      <c r="B30" s="38"/>
      <c r="C30" s="39">
        <v>2016</v>
      </c>
      <c r="D30" s="38"/>
      <c r="E30" s="40">
        <v>11</v>
      </c>
      <c r="F30" s="38">
        <v>560</v>
      </c>
      <c r="G30" s="38">
        <v>217</v>
      </c>
      <c r="H30" s="38"/>
      <c r="I30" s="39" t="s">
        <v>59</v>
      </c>
      <c r="J30" s="4"/>
      <c r="K30" s="53" t="s">
        <v>117</v>
      </c>
      <c r="L30" s="53"/>
      <c r="M30" s="53"/>
      <c r="N30" s="53"/>
      <c r="O30" s="53"/>
      <c r="P30" s="53"/>
      <c r="Q30" s="53"/>
      <c r="R30" s="53"/>
      <c r="S30" s="53"/>
      <c r="T30" s="53"/>
      <c r="U30" s="5">
        <v>42779</v>
      </c>
    </row>
    <row r="31" spans="1:21" ht="12.75">
      <c r="A31" s="46" t="s">
        <v>114</v>
      </c>
      <c r="B31" s="41"/>
      <c r="C31" s="41">
        <v>2017</v>
      </c>
      <c r="D31" s="46"/>
      <c r="E31" s="42">
        <v>1</v>
      </c>
      <c r="F31" s="43">
        <v>552</v>
      </c>
      <c r="G31" s="43">
        <v>633</v>
      </c>
      <c r="H31" s="43"/>
      <c r="I31" s="44" t="s">
        <v>59</v>
      </c>
      <c r="J31" s="4"/>
      <c r="K31" s="4"/>
      <c r="L31" s="4" t="s">
        <v>56</v>
      </c>
      <c r="M31" s="4" t="s">
        <v>56</v>
      </c>
      <c r="N31" s="4" t="s">
        <v>56</v>
      </c>
      <c r="O31" s="4" t="s">
        <v>56</v>
      </c>
      <c r="P31" s="4"/>
      <c r="Q31" s="4"/>
      <c r="R31" s="4" t="s">
        <v>93</v>
      </c>
      <c r="S31" s="4"/>
      <c r="T31" s="4"/>
      <c r="U31" s="5">
        <v>42794</v>
      </c>
    </row>
    <row r="32" spans="1:21" ht="12.75">
      <c r="A32" s="37" t="s">
        <v>57</v>
      </c>
      <c r="B32" s="38"/>
      <c r="C32" s="39"/>
      <c r="D32" s="38"/>
      <c r="E32" s="37">
        <v>13</v>
      </c>
      <c r="F32" s="38">
        <v>112</v>
      </c>
      <c r="G32" s="38">
        <v>850</v>
      </c>
      <c r="H32" s="38"/>
      <c r="I32" s="39" t="s">
        <v>59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>
      <c r="A33" s="23"/>
      <c r="B33" s="23"/>
      <c r="C33" s="23"/>
      <c r="D33" s="23"/>
      <c r="E33" s="23"/>
      <c r="F33" s="23"/>
      <c r="G33" s="23"/>
      <c r="H33" s="23"/>
      <c r="I33" s="2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4.25">
      <c r="A34" s="21" t="s">
        <v>56</v>
      </c>
      <c r="B34" s="21"/>
      <c r="C34" s="21"/>
      <c r="D34" s="21"/>
      <c r="E34" s="21" t="s">
        <v>56</v>
      </c>
      <c r="F34" s="21" t="s">
        <v>56</v>
      </c>
      <c r="G34" s="21" t="s">
        <v>56</v>
      </c>
      <c r="H34" s="21"/>
      <c r="I34" s="21" t="s">
        <v>56</v>
      </c>
      <c r="J34" s="21"/>
      <c r="K34" s="21"/>
      <c r="L34" s="21"/>
      <c r="M34" s="21"/>
      <c r="N34" s="21"/>
      <c r="O34" s="21"/>
      <c r="P34" s="21"/>
      <c r="Q34" s="3"/>
      <c r="R34" s="3"/>
      <c r="S34" s="3"/>
      <c r="T34" s="3"/>
      <c r="U34" s="3"/>
    </row>
    <row r="37" ht="12.75">
      <c r="M37" s="4" t="s">
        <v>56</v>
      </c>
    </row>
  </sheetData>
  <sheetProtection/>
  <mergeCells count="3">
    <mergeCell ref="J1:L1"/>
    <mergeCell ref="G2:N2"/>
    <mergeCell ref="K30:T30"/>
  </mergeCells>
  <printOptions/>
  <pageMargins left="0.787401575" right="0.787401575" top="0.984251969" bottom="0.984251969" header="0.4921259845" footer="0.492125984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9"/>
  <sheetViews>
    <sheetView view="pageBreakPreview" zoomScaleSheetLayoutView="100" workbookViewId="0" topLeftCell="A16">
      <selection activeCell="AK49" sqref="AK49"/>
    </sheetView>
  </sheetViews>
  <sheetFormatPr defaultColWidth="9.140625" defaultRowHeight="12.75"/>
  <cols>
    <col min="1" max="1" width="5.00390625" style="0" customWidth="1"/>
    <col min="2" max="2" width="9.28125" style="0" customWidth="1"/>
    <col min="3" max="7" width="5.00390625" style="0" customWidth="1"/>
    <col min="8" max="8" width="6.00390625" style="0" customWidth="1"/>
    <col min="9" max="20" width="5.00390625" style="0" customWidth="1"/>
    <col min="21" max="21" width="6.00390625" style="0" customWidth="1"/>
    <col min="22" max="35" width="5.00390625" style="0" customWidth="1"/>
    <col min="36" max="36" width="6.00390625" style="0" customWidth="1"/>
    <col min="37" max="38" width="5.00390625" style="0" customWidth="1"/>
    <col min="39" max="39" width="6.00390625" style="0" customWidth="1"/>
    <col min="41" max="41" width="10.00390625" style="0" customWidth="1"/>
  </cols>
  <sheetData>
    <row r="1" spans="1:39" ht="12.75">
      <c r="A1" s="1" t="s">
        <v>20</v>
      </c>
      <c r="B1" s="1"/>
      <c r="C1">
        <v>2017</v>
      </c>
      <c r="AM1" s="1" t="s">
        <v>90</v>
      </c>
    </row>
    <row r="2" spans="1:46" ht="70.5" customHeight="1">
      <c r="A2" s="50" t="s">
        <v>2</v>
      </c>
      <c r="B2" s="12" t="s">
        <v>3</v>
      </c>
      <c r="C2" s="13" t="s">
        <v>23</v>
      </c>
      <c r="D2" s="13" t="s">
        <v>61</v>
      </c>
      <c r="E2" s="13" t="s">
        <v>24</v>
      </c>
      <c r="F2" s="13" t="s">
        <v>46</v>
      </c>
      <c r="G2" s="13" t="s">
        <v>25</v>
      </c>
      <c r="H2" s="13" t="s">
        <v>26</v>
      </c>
      <c r="I2" s="13" t="s">
        <v>27</v>
      </c>
      <c r="J2" s="13" t="s">
        <v>95</v>
      </c>
      <c r="K2" s="13" t="s">
        <v>28</v>
      </c>
      <c r="L2" s="13" t="s">
        <v>29</v>
      </c>
      <c r="M2" s="13" t="s">
        <v>30</v>
      </c>
      <c r="N2" s="14" t="s">
        <v>78</v>
      </c>
      <c r="O2" s="13" t="s">
        <v>31</v>
      </c>
      <c r="P2" s="13" t="s">
        <v>32</v>
      </c>
      <c r="Q2" s="13" t="s">
        <v>33</v>
      </c>
      <c r="R2" s="13" t="s">
        <v>34</v>
      </c>
      <c r="S2" s="13" t="s">
        <v>35</v>
      </c>
      <c r="T2" s="13" t="s">
        <v>36</v>
      </c>
      <c r="U2" s="13" t="s">
        <v>47</v>
      </c>
      <c r="V2" s="13" t="s">
        <v>96</v>
      </c>
      <c r="W2" s="13" t="s">
        <v>37</v>
      </c>
      <c r="X2" s="13" t="s">
        <v>38</v>
      </c>
      <c r="Y2" s="14" t="s">
        <v>77</v>
      </c>
      <c r="Z2" s="13" t="s">
        <v>39</v>
      </c>
      <c r="AA2" s="13" t="s">
        <v>40</v>
      </c>
      <c r="AB2" s="14" t="s">
        <v>73</v>
      </c>
      <c r="AC2" s="14" t="s">
        <v>74</v>
      </c>
      <c r="AD2" s="14" t="s">
        <v>76</v>
      </c>
      <c r="AE2" s="13" t="s">
        <v>52</v>
      </c>
      <c r="AF2" s="14" t="s">
        <v>75</v>
      </c>
      <c r="AG2" s="13" t="s">
        <v>48</v>
      </c>
      <c r="AH2" s="13" t="s">
        <v>41</v>
      </c>
      <c r="AI2" s="13" t="s">
        <v>53</v>
      </c>
      <c r="AJ2" s="13" t="s">
        <v>42</v>
      </c>
      <c r="AK2" s="13" t="s">
        <v>58</v>
      </c>
      <c r="AL2" s="13" t="s">
        <v>112</v>
      </c>
      <c r="AM2" s="15" t="s">
        <v>43</v>
      </c>
      <c r="AN2" s="2"/>
      <c r="AO2" s="2"/>
      <c r="AP2" s="2"/>
      <c r="AQ2" s="2"/>
      <c r="AR2" s="2"/>
      <c r="AS2" s="2"/>
      <c r="AT2" s="2"/>
    </row>
    <row r="3" spans="1:39" ht="12.75">
      <c r="A3" s="16"/>
      <c r="B3" s="16"/>
      <c r="C3" s="16">
        <v>5011</v>
      </c>
      <c r="D3" s="16">
        <v>5019</v>
      </c>
      <c r="E3" s="16">
        <v>5021</v>
      </c>
      <c r="F3" s="16">
        <v>5023</v>
      </c>
      <c r="G3" s="16">
        <v>5031</v>
      </c>
      <c r="H3" s="16">
        <v>5032</v>
      </c>
      <c r="I3" s="16">
        <v>5038</v>
      </c>
      <c r="J3" s="16">
        <v>5134</v>
      </c>
      <c r="K3" s="16">
        <v>5136</v>
      </c>
      <c r="L3" s="16">
        <v>5137</v>
      </c>
      <c r="M3" s="16">
        <v>5139</v>
      </c>
      <c r="N3" s="16">
        <v>5141</v>
      </c>
      <c r="O3" s="16">
        <v>5151</v>
      </c>
      <c r="P3" s="16">
        <v>5153</v>
      </c>
      <c r="Q3" s="16">
        <v>5154</v>
      </c>
      <c r="R3" s="16">
        <v>5156</v>
      </c>
      <c r="S3" s="16">
        <v>5161</v>
      </c>
      <c r="T3" s="16">
        <v>5162</v>
      </c>
      <c r="U3" s="16">
        <v>5163</v>
      </c>
      <c r="V3" s="16">
        <v>5167</v>
      </c>
      <c r="W3" s="16">
        <v>5169</v>
      </c>
      <c r="X3" s="16">
        <v>5171</v>
      </c>
      <c r="Y3" s="16">
        <v>5179</v>
      </c>
      <c r="Z3" s="16">
        <v>5175</v>
      </c>
      <c r="AA3" s="16">
        <v>5194</v>
      </c>
      <c r="AB3" s="16">
        <v>5221</v>
      </c>
      <c r="AC3" s="16">
        <v>5222</v>
      </c>
      <c r="AD3" s="16">
        <v>5229</v>
      </c>
      <c r="AE3" s="16">
        <v>5321</v>
      </c>
      <c r="AF3" s="16">
        <v>5329</v>
      </c>
      <c r="AG3" s="16">
        <v>5331</v>
      </c>
      <c r="AH3" s="16">
        <v>5362</v>
      </c>
      <c r="AI3" s="16">
        <v>5499</v>
      </c>
      <c r="AJ3" s="16">
        <v>6121</v>
      </c>
      <c r="AK3" s="16">
        <v>6122</v>
      </c>
      <c r="AL3" s="16">
        <v>6123</v>
      </c>
      <c r="AM3" s="16"/>
    </row>
    <row r="4" spans="1:45" ht="12.75">
      <c r="A4" s="8">
        <v>1031</v>
      </c>
      <c r="B4" s="8" t="s">
        <v>10</v>
      </c>
      <c r="C4" s="20"/>
      <c r="D4" s="8"/>
      <c r="E4" s="8">
        <v>18</v>
      </c>
      <c r="F4" s="8"/>
      <c r="G4" s="8"/>
      <c r="H4" s="8"/>
      <c r="I4" s="8"/>
      <c r="J4" s="8"/>
      <c r="K4" s="8"/>
      <c r="L4" s="8"/>
      <c r="M4" s="8">
        <v>90</v>
      </c>
      <c r="N4" s="8"/>
      <c r="O4" s="8"/>
      <c r="P4" s="8"/>
      <c r="Q4" s="8"/>
      <c r="R4" s="8"/>
      <c r="S4" s="8"/>
      <c r="T4" s="8"/>
      <c r="U4" s="8"/>
      <c r="V4" s="8"/>
      <c r="W4" s="8">
        <v>382</v>
      </c>
      <c r="X4" s="8">
        <v>10</v>
      </c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48">
        <v>500</v>
      </c>
      <c r="AN4" t="s">
        <v>56</v>
      </c>
      <c r="AO4" t="s">
        <v>56</v>
      </c>
      <c r="AP4" t="s">
        <v>56</v>
      </c>
      <c r="AQ4" t="s">
        <v>56</v>
      </c>
      <c r="AR4" t="s">
        <v>56</v>
      </c>
      <c r="AS4">
        <f>SUM(C4:AM4)</f>
        <v>1000</v>
      </c>
    </row>
    <row r="5" spans="1:39" ht="12.75">
      <c r="A5" s="8"/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48"/>
    </row>
    <row r="6" spans="1:39" ht="12.75">
      <c r="A6" s="8">
        <v>2212</v>
      </c>
      <c r="B6" s="8" t="s">
        <v>21</v>
      </c>
      <c r="C6" s="2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10">
        <v>100</v>
      </c>
      <c r="X6" s="8">
        <v>200</v>
      </c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 t="s">
        <v>56</v>
      </c>
      <c r="AK6" s="8"/>
      <c r="AL6" s="8"/>
      <c r="AM6" s="48">
        <v>300</v>
      </c>
    </row>
    <row r="7" spans="1:39" ht="12.75">
      <c r="A7" s="8">
        <v>2219</v>
      </c>
      <c r="B7" s="10" t="s">
        <v>89</v>
      </c>
      <c r="C7" s="8"/>
      <c r="D7" s="8"/>
      <c r="E7" s="8"/>
      <c r="F7" s="8"/>
      <c r="G7" s="8"/>
      <c r="H7" s="8"/>
      <c r="I7" s="8"/>
      <c r="J7" s="8"/>
      <c r="K7" s="8"/>
      <c r="L7" s="8"/>
      <c r="M7" s="8">
        <v>1</v>
      </c>
      <c r="N7" s="8"/>
      <c r="O7" s="8"/>
      <c r="P7" s="8"/>
      <c r="Q7" s="8"/>
      <c r="R7" s="8" t="s">
        <v>56</v>
      </c>
      <c r="S7" s="8"/>
      <c r="T7" s="8"/>
      <c r="U7" s="8"/>
      <c r="V7" s="8"/>
      <c r="W7" s="10">
        <v>19</v>
      </c>
      <c r="X7" s="8">
        <v>0</v>
      </c>
      <c r="Y7" s="8"/>
      <c r="Z7" s="8"/>
      <c r="AA7" s="8"/>
      <c r="AB7" s="8"/>
      <c r="AC7" s="8"/>
      <c r="AD7" s="8"/>
      <c r="AE7" s="8"/>
      <c r="AF7" s="8"/>
      <c r="AG7" s="8"/>
      <c r="AH7" s="10" t="s">
        <v>56</v>
      </c>
      <c r="AI7" s="8"/>
      <c r="AJ7" s="10">
        <v>63</v>
      </c>
      <c r="AK7" s="8"/>
      <c r="AL7" s="8"/>
      <c r="AM7" s="48">
        <v>83</v>
      </c>
    </row>
    <row r="8" spans="1:39" ht="12.75">
      <c r="A8" s="8">
        <v>2221</v>
      </c>
      <c r="B8" s="8" t="s">
        <v>107</v>
      </c>
      <c r="C8" s="8"/>
      <c r="D8" s="8"/>
      <c r="E8" s="8" t="s">
        <v>56</v>
      </c>
      <c r="F8" s="8"/>
      <c r="G8" s="8"/>
      <c r="H8" s="8"/>
      <c r="I8" s="8"/>
      <c r="J8" s="8"/>
      <c r="K8" s="8"/>
      <c r="L8" s="8"/>
      <c r="M8" s="10" t="s">
        <v>56</v>
      </c>
      <c r="N8" s="10"/>
      <c r="O8" s="8"/>
      <c r="P8" s="8"/>
      <c r="Q8" s="8"/>
      <c r="R8" s="8"/>
      <c r="S8" s="8"/>
      <c r="T8" s="8"/>
      <c r="U8" s="8"/>
      <c r="V8" s="8"/>
      <c r="W8" s="10" t="s">
        <v>56</v>
      </c>
      <c r="X8" s="8">
        <v>3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0" t="s">
        <v>56</v>
      </c>
      <c r="AK8" s="8"/>
      <c r="AL8" s="8"/>
      <c r="AM8" s="48">
        <v>3</v>
      </c>
    </row>
    <row r="9" spans="1:39" ht="12.75">
      <c r="A9" s="8">
        <v>2229</v>
      </c>
      <c r="B9" s="8" t="s">
        <v>111</v>
      </c>
      <c r="C9" s="8"/>
      <c r="D9" s="8"/>
      <c r="E9" s="8"/>
      <c r="F9" s="8"/>
      <c r="G9" s="8"/>
      <c r="H9" s="8"/>
      <c r="I9" s="8"/>
      <c r="J9" s="8"/>
      <c r="K9" s="8"/>
      <c r="L9" s="8"/>
      <c r="M9" s="10"/>
      <c r="N9" s="10"/>
      <c r="O9" s="8"/>
      <c r="P9" s="8"/>
      <c r="Q9" s="8"/>
      <c r="R9" s="8"/>
      <c r="S9" s="8"/>
      <c r="T9" s="8"/>
      <c r="U9" s="8"/>
      <c r="V9" s="8"/>
      <c r="W9" s="10">
        <v>80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0"/>
      <c r="AK9" s="8"/>
      <c r="AL9" s="8"/>
      <c r="AM9" s="48">
        <v>80</v>
      </c>
    </row>
    <row r="10" spans="1:39" ht="12.75">
      <c r="A10" s="8">
        <v>2310</v>
      </c>
      <c r="B10" s="8" t="s">
        <v>11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>
        <v>50</v>
      </c>
      <c r="N10" s="8"/>
      <c r="O10" s="8"/>
      <c r="P10" s="8"/>
      <c r="Q10" s="8"/>
      <c r="R10" s="8"/>
      <c r="S10" s="8"/>
      <c r="T10" s="8"/>
      <c r="U10" s="8"/>
      <c r="V10" s="8"/>
      <c r="W10" s="8" t="s">
        <v>56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48">
        <v>50</v>
      </c>
    </row>
    <row r="11" spans="1:39" ht="12.75">
      <c r="A11" s="8">
        <v>2321</v>
      </c>
      <c r="B11" s="10" t="s">
        <v>108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10">
        <v>10</v>
      </c>
      <c r="N11" s="10"/>
      <c r="O11" s="10" t="s">
        <v>56</v>
      </c>
      <c r="P11" s="8"/>
      <c r="Q11" s="8"/>
      <c r="R11" s="8"/>
      <c r="S11" s="8"/>
      <c r="T11" s="8"/>
      <c r="U11" s="10" t="s">
        <v>56</v>
      </c>
      <c r="V11" s="10"/>
      <c r="W11" s="10">
        <v>70</v>
      </c>
      <c r="X11" s="10">
        <v>40</v>
      </c>
      <c r="Y11" s="10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0">
        <v>3307</v>
      </c>
      <c r="AK11" s="8"/>
      <c r="AL11" s="8"/>
      <c r="AM11" s="48">
        <v>3427</v>
      </c>
    </row>
    <row r="12" spans="1:39" ht="12.75">
      <c r="A12" s="8"/>
      <c r="B12" s="1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48"/>
    </row>
    <row r="13" spans="1:39" ht="12.75">
      <c r="A13" s="8">
        <v>3119</v>
      </c>
      <c r="B13" s="8" t="s">
        <v>13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500</v>
      </c>
      <c r="X13" s="8"/>
      <c r="Y13" s="8"/>
      <c r="Z13" s="8"/>
      <c r="AA13" s="8"/>
      <c r="AB13" s="8"/>
      <c r="AC13" s="8"/>
      <c r="AD13" s="10" t="s">
        <v>56</v>
      </c>
      <c r="AE13" s="8"/>
      <c r="AF13" s="8"/>
      <c r="AG13" s="8">
        <v>3300</v>
      </c>
      <c r="AH13" s="8"/>
      <c r="AI13" s="8"/>
      <c r="AJ13" s="10">
        <v>27431</v>
      </c>
      <c r="AK13" s="8"/>
      <c r="AL13" s="8"/>
      <c r="AM13" s="48">
        <v>31231</v>
      </c>
    </row>
    <row r="14" spans="1:39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48"/>
    </row>
    <row r="15" spans="1:39" ht="12.75">
      <c r="A15" s="8">
        <v>3314</v>
      </c>
      <c r="B15" s="8" t="s">
        <v>14</v>
      </c>
      <c r="C15" s="8">
        <v>160</v>
      </c>
      <c r="D15" s="10" t="s">
        <v>56</v>
      </c>
      <c r="E15" s="8">
        <v>2</v>
      </c>
      <c r="F15" s="8"/>
      <c r="G15" s="8">
        <v>40</v>
      </c>
      <c r="H15" s="8">
        <v>15</v>
      </c>
      <c r="I15" s="8"/>
      <c r="J15" s="8"/>
      <c r="K15" s="8">
        <v>75</v>
      </c>
      <c r="L15" s="8" t="s">
        <v>56</v>
      </c>
      <c r="M15" s="8">
        <v>2</v>
      </c>
      <c r="N15" s="8"/>
      <c r="O15" s="8"/>
      <c r="P15" s="8"/>
      <c r="Q15" s="8"/>
      <c r="R15" s="8"/>
      <c r="S15" s="8">
        <v>1</v>
      </c>
      <c r="T15" s="8"/>
      <c r="U15" s="8"/>
      <c r="V15" s="8"/>
      <c r="W15" s="8">
        <v>5</v>
      </c>
      <c r="X15" s="10" t="s">
        <v>56</v>
      </c>
      <c r="Y15" s="10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48">
        <v>300</v>
      </c>
    </row>
    <row r="16" spans="1:39" ht="12.75">
      <c r="A16" s="8">
        <v>3319</v>
      </c>
      <c r="B16" s="10" t="s">
        <v>80</v>
      </c>
      <c r="C16" s="8"/>
      <c r="D16" s="8"/>
      <c r="E16" s="8">
        <v>11</v>
      </c>
      <c r="F16" s="8"/>
      <c r="G16" s="8"/>
      <c r="H16" s="8"/>
      <c r="I16" s="8"/>
      <c r="J16" s="8"/>
      <c r="K16" s="8">
        <v>1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48">
        <f>SUM(C16:AJ16)</f>
        <v>12</v>
      </c>
    </row>
    <row r="17" spans="1:39" ht="12.75">
      <c r="A17" s="8">
        <v>3322</v>
      </c>
      <c r="B17" s="10" t="s">
        <v>87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10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48">
        <v>10</v>
      </c>
    </row>
    <row r="18" spans="1:39" ht="12.75">
      <c r="A18" s="8">
        <v>3326</v>
      </c>
      <c r="B18" s="8" t="s">
        <v>98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>
        <v>200</v>
      </c>
      <c r="X18" s="10">
        <v>50</v>
      </c>
      <c r="Y18" s="10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48">
        <v>250</v>
      </c>
    </row>
    <row r="19" spans="1:39" ht="12.75">
      <c r="A19" s="8">
        <v>3349</v>
      </c>
      <c r="B19" s="10" t="s">
        <v>88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>
        <v>35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48">
        <v>35</v>
      </c>
    </row>
    <row r="20" spans="1:39" ht="12.75">
      <c r="A20" s="8">
        <v>3392</v>
      </c>
      <c r="B20" s="10" t="s">
        <v>15</v>
      </c>
      <c r="C20" s="8"/>
      <c r="D20" s="8"/>
      <c r="E20" s="8">
        <v>55</v>
      </c>
      <c r="F20" s="8"/>
      <c r="G20" s="8">
        <v>7</v>
      </c>
      <c r="H20" s="8">
        <v>3</v>
      </c>
      <c r="I20" s="8"/>
      <c r="J20" s="8"/>
      <c r="K20" s="8"/>
      <c r="L20" s="8" t="s">
        <v>56</v>
      </c>
      <c r="M20" s="8">
        <v>10</v>
      </c>
      <c r="N20" s="8"/>
      <c r="O20" s="8">
        <v>10</v>
      </c>
      <c r="P20" s="8">
        <v>10</v>
      </c>
      <c r="Q20" s="8">
        <v>20</v>
      </c>
      <c r="R20" s="8"/>
      <c r="S20" s="8"/>
      <c r="T20" s="8"/>
      <c r="U20" s="8"/>
      <c r="V20" s="8"/>
      <c r="W20" s="8">
        <v>55</v>
      </c>
      <c r="X20" s="8">
        <v>30</v>
      </c>
      <c r="Y20" s="8"/>
      <c r="Z20" s="8" t="s">
        <v>56</v>
      </c>
      <c r="AA20" s="8"/>
      <c r="AB20" s="8"/>
      <c r="AC20" s="8"/>
      <c r="AD20" s="8"/>
      <c r="AE20" s="8"/>
      <c r="AF20" s="8"/>
      <c r="AG20" s="8"/>
      <c r="AH20" s="8"/>
      <c r="AI20" s="8"/>
      <c r="AJ20" s="8" t="s">
        <v>56</v>
      </c>
      <c r="AK20" s="10" t="s">
        <v>56</v>
      </c>
      <c r="AL20" s="10"/>
      <c r="AM20" s="48">
        <v>200</v>
      </c>
    </row>
    <row r="21" spans="1:39" ht="12.75">
      <c r="A21" s="8">
        <v>3399</v>
      </c>
      <c r="B21" s="8" t="s">
        <v>99</v>
      </c>
      <c r="C21" s="8"/>
      <c r="D21" s="8"/>
      <c r="E21" s="8">
        <v>5</v>
      </c>
      <c r="F21" s="8"/>
      <c r="G21" s="8"/>
      <c r="H21" s="8"/>
      <c r="I21" s="8"/>
      <c r="J21" s="8"/>
      <c r="K21" s="8"/>
      <c r="L21" s="8"/>
      <c r="M21" s="8">
        <v>35</v>
      </c>
      <c r="N21" s="8"/>
      <c r="O21" s="8"/>
      <c r="P21" s="8"/>
      <c r="Q21" s="8"/>
      <c r="R21" s="8"/>
      <c r="S21" s="8"/>
      <c r="T21" s="8"/>
      <c r="U21" s="8"/>
      <c r="V21" s="8"/>
      <c r="W21" s="8">
        <v>80</v>
      </c>
      <c r="X21" s="8"/>
      <c r="Y21" s="8"/>
      <c r="Z21" s="8">
        <v>20</v>
      </c>
      <c r="AA21" s="8">
        <v>60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48">
        <v>200</v>
      </c>
    </row>
    <row r="22" spans="1:39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48"/>
    </row>
    <row r="23" spans="1:39" ht="12.75">
      <c r="A23" s="8">
        <v>3412</v>
      </c>
      <c r="B23" s="10" t="s">
        <v>100</v>
      </c>
      <c r="C23" s="8"/>
      <c r="D23" s="8"/>
      <c r="E23" s="8">
        <v>20</v>
      </c>
      <c r="F23" s="8"/>
      <c r="G23" s="8"/>
      <c r="H23" s="8"/>
      <c r="I23" s="8"/>
      <c r="J23" s="8"/>
      <c r="K23" s="8"/>
      <c r="L23" s="8" t="s">
        <v>56</v>
      </c>
      <c r="M23" s="8">
        <v>20</v>
      </c>
      <c r="N23" s="8"/>
      <c r="O23" s="8">
        <v>5</v>
      </c>
      <c r="P23" s="8"/>
      <c r="Q23" s="8">
        <v>30</v>
      </c>
      <c r="R23" s="10" t="s">
        <v>56</v>
      </c>
      <c r="S23" s="8"/>
      <c r="T23" s="8"/>
      <c r="U23" s="8"/>
      <c r="V23" s="8"/>
      <c r="W23" s="8">
        <v>115</v>
      </c>
      <c r="X23" s="8">
        <v>10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0">
        <v>100</v>
      </c>
      <c r="AK23" s="10" t="s">
        <v>56</v>
      </c>
      <c r="AL23" s="10"/>
      <c r="AM23" s="48">
        <v>300</v>
      </c>
    </row>
    <row r="24" spans="1:39" ht="12.75">
      <c r="A24" s="8">
        <v>3419</v>
      </c>
      <c r="B24" s="8" t="s">
        <v>101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>
        <v>60</v>
      </c>
      <c r="AD24" s="8"/>
      <c r="AE24" s="8"/>
      <c r="AF24" s="8"/>
      <c r="AG24" s="8"/>
      <c r="AH24" s="8"/>
      <c r="AI24" s="8"/>
      <c r="AJ24" s="8"/>
      <c r="AK24" s="8"/>
      <c r="AL24" s="8"/>
      <c r="AM24" s="48">
        <v>60</v>
      </c>
    </row>
    <row r="25" spans="1:39" ht="12.75">
      <c r="A25" s="8">
        <v>3421</v>
      </c>
      <c r="B25" s="10" t="s">
        <v>102</v>
      </c>
      <c r="C25" s="8"/>
      <c r="D25" s="8"/>
      <c r="E25" s="8"/>
      <c r="F25" s="8"/>
      <c r="G25" s="8"/>
      <c r="H25" s="8"/>
      <c r="I25" s="8"/>
      <c r="J25" s="8"/>
      <c r="K25" s="8"/>
      <c r="L25" s="10" t="s">
        <v>56</v>
      </c>
      <c r="M25" s="8">
        <v>10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>
        <v>40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48">
        <v>50</v>
      </c>
    </row>
    <row r="26" spans="1:39" ht="12.75">
      <c r="A26" s="8">
        <v>3613</v>
      </c>
      <c r="B26" s="10" t="s">
        <v>109</v>
      </c>
      <c r="C26" s="8"/>
      <c r="D26" s="8"/>
      <c r="E26" s="8">
        <v>15</v>
      </c>
      <c r="F26" s="8"/>
      <c r="G26" s="10" t="s">
        <v>56</v>
      </c>
      <c r="H26" s="10" t="s">
        <v>56</v>
      </c>
      <c r="I26" s="8"/>
      <c r="J26" s="8"/>
      <c r="K26" s="8"/>
      <c r="L26" s="8" t="s">
        <v>56</v>
      </c>
      <c r="M26" s="8">
        <v>4</v>
      </c>
      <c r="N26" s="8"/>
      <c r="O26" s="10">
        <v>3</v>
      </c>
      <c r="P26" s="8">
        <v>33</v>
      </c>
      <c r="Q26" s="8">
        <v>10</v>
      </c>
      <c r="R26" s="8"/>
      <c r="S26" s="8"/>
      <c r="T26" s="8"/>
      <c r="U26" s="8"/>
      <c r="V26" s="8"/>
      <c r="W26" s="8">
        <v>40</v>
      </c>
      <c r="X26" s="8">
        <v>45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48">
        <v>150</v>
      </c>
    </row>
    <row r="27" spans="1:39" ht="12.75">
      <c r="A27" s="8">
        <v>3631</v>
      </c>
      <c r="B27" s="10" t="s">
        <v>79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10" t="s">
        <v>56</v>
      </c>
      <c r="N27" s="10"/>
      <c r="O27" s="8"/>
      <c r="P27" s="8"/>
      <c r="Q27" s="8">
        <v>300</v>
      </c>
      <c r="R27" s="8"/>
      <c r="S27" s="8"/>
      <c r="T27" s="8"/>
      <c r="U27" s="8"/>
      <c r="V27" s="8"/>
      <c r="W27" s="10">
        <v>50</v>
      </c>
      <c r="X27" s="8">
        <v>250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0" t="s">
        <v>56</v>
      </c>
      <c r="AK27" s="8"/>
      <c r="AL27" s="8"/>
      <c r="AM27" s="48">
        <v>600</v>
      </c>
    </row>
    <row r="28" spans="1:39" ht="12.75">
      <c r="A28" s="8">
        <v>3632</v>
      </c>
      <c r="B28" s="8" t="s">
        <v>17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10">
        <v>1</v>
      </c>
      <c r="N28" s="10"/>
      <c r="O28" s="8">
        <v>5</v>
      </c>
      <c r="P28" s="8"/>
      <c r="Q28" s="8"/>
      <c r="R28" s="8"/>
      <c r="S28" s="8"/>
      <c r="T28" s="8"/>
      <c r="U28" s="8"/>
      <c r="V28" s="8"/>
      <c r="W28" s="8">
        <v>14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48">
        <v>20</v>
      </c>
    </row>
    <row r="29" spans="1:39" ht="12.75">
      <c r="A29" s="8">
        <v>3635</v>
      </c>
      <c r="B29" s="10" t="s">
        <v>103</v>
      </c>
      <c r="C29" s="8"/>
      <c r="D29" s="8"/>
      <c r="E29" s="8" t="s">
        <v>56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48" t="s">
        <v>56</v>
      </c>
    </row>
    <row r="30" spans="1:39" ht="12.75">
      <c r="A30" s="8">
        <v>3639</v>
      </c>
      <c r="B30" s="8" t="s">
        <v>110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10" t="s">
        <v>56</v>
      </c>
      <c r="N30" s="10"/>
      <c r="O30" s="8"/>
      <c r="P30" s="8"/>
      <c r="Q30" s="8">
        <v>2</v>
      </c>
      <c r="R30" s="8"/>
      <c r="S30" s="8"/>
      <c r="T30" s="8"/>
      <c r="U30" s="8"/>
      <c r="V30" s="8"/>
      <c r="W30" s="8">
        <v>18</v>
      </c>
      <c r="X30" s="10" t="s">
        <v>56</v>
      </c>
      <c r="Y30" s="10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48">
        <v>20</v>
      </c>
    </row>
    <row r="31" spans="1:39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48"/>
    </row>
    <row r="32" spans="1:39" ht="12.75">
      <c r="A32" s="8">
        <v>3722</v>
      </c>
      <c r="B32" s="8" t="s">
        <v>81</v>
      </c>
      <c r="C32" s="8"/>
      <c r="D32" s="8"/>
      <c r="E32" s="8"/>
      <c r="F32" s="8"/>
      <c r="G32" s="8"/>
      <c r="H32" s="8"/>
      <c r="I32" s="8"/>
      <c r="J32" s="8"/>
      <c r="K32" s="8"/>
      <c r="L32" s="10">
        <v>30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v>1300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10" t="s">
        <v>56</v>
      </c>
      <c r="AL32" s="10"/>
      <c r="AM32" s="48">
        <v>1330</v>
      </c>
    </row>
    <row r="33" spans="1:39" ht="12.75">
      <c r="A33" s="8">
        <v>3745</v>
      </c>
      <c r="B33" s="10" t="s">
        <v>86</v>
      </c>
      <c r="C33" s="8">
        <v>320</v>
      </c>
      <c r="D33" s="8"/>
      <c r="E33" s="8">
        <v>500</v>
      </c>
      <c r="F33" s="8"/>
      <c r="G33" s="8">
        <v>220</v>
      </c>
      <c r="H33" s="8">
        <v>70</v>
      </c>
      <c r="I33" s="8"/>
      <c r="J33" s="8">
        <v>10</v>
      </c>
      <c r="K33" s="8"/>
      <c r="L33" s="10">
        <v>20</v>
      </c>
      <c r="M33" s="8">
        <v>100</v>
      </c>
      <c r="N33" s="8"/>
      <c r="O33" s="8"/>
      <c r="P33" s="8"/>
      <c r="Q33" s="8"/>
      <c r="R33" s="8">
        <v>90</v>
      </c>
      <c r="S33" s="8"/>
      <c r="T33" s="8"/>
      <c r="U33" s="8">
        <v>30</v>
      </c>
      <c r="V33" s="8"/>
      <c r="W33" s="8">
        <v>30</v>
      </c>
      <c r="X33" s="10">
        <v>200</v>
      </c>
      <c r="Y33" s="10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>
        <v>450</v>
      </c>
      <c r="AK33" s="10">
        <v>200</v>
      </c>
      <c r="AL33" s="10"/>
      <c r="AM33" s="48">
        <v>2240</v>
      </c>
    </row>
    <row r="34" spans="1:39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10"/>
      <c r="Y34" s="10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48"/>
    </row>
    <row r="35" spans="1:39" ht="12.75">
      <c r="A35" s="8">
        <v>4359</v>
      </c>
      <c r="B35" s="10" t="s">
        <v>85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>
        <v>50</v>
      </c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48">
        <v>50</v>
      </c>
    </row>
    <row r="36" spans="1:39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48"/>
    </row>
    <row r="37" spans="1:39" ht="12.75">
      <c r="A37" s="8">
        <v>5512</v>
      </c>
      <c r="B37" s="10" t="s">
        <v>97</v>
      </c>
      <c r="C37" s="8"/>
      <c r="D37" s="10">
        <v>12</v>
      </c>
      <c r="E37" s="8">
        <v>3</v>
      </c>
      <c r="F37" s="8"/>
      <c r="G37" s="8"/>
      <c r="H37" s="8"/>
      <c r="I37" s="8"/>
      <c r="J37" s="8"/>
      <c r="K37" s="10" t="s">
        <v>56</v>
      </c>
      <c r="L37" s="8">
        <v>75</v>
      </c>
      <c r="M37" s="10">
        <v>40</v>
      </c>
      <c r="N37" s="10"/>
      <c r="O37" s="8">
        <v>6</v>
      </c>
      <c r="P37" s="8"/>
      <c r="Q37" s="8">
        <v>70</v>
      </c>
      <c r="R37" s="10" t="s">
        <v>56</v>
      </c>
      <c r="S37" s="8"/>
      <c r="T37" s="8"/>
      <c r="U37" s="10">
        <v>3</v>
      </c>
      <c r="V37" s="10"/>
      <c r="W37" s="10">
        <v>10</v>
      </c>
      <c r="X37" s="10">
        <v>355</v>
      </c>
      <c r="Y37" s="10"/>
      <c r="Z37" s="8">
        <v>1</v>
      </c>
      <c r="AA37" s="8"/>
      <c r="AB37" s="8"/>
      <c r="AC37" s="8">
        <v>40</v>
      </c>
      <c r="AD37" s="8"/>
      <c r="AE37" s="8"/>
      <c r="AF37" s="8"/>
      <c r="AG37" s="8"/>
      <c r="AH37" s="8"/>
      <c r="AI37" s="8"/>
      <c r="AJ37" s="8"/>
      <c r="AK37" s="8"/>
      <c r="AL37" s="8">
        <v>1570</v>
      </c>
      <c r="AM37" s="48">
        <v>2185</v>
      </c>
    </row>
    <row r="38" spans="1:39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48"/>
    </row>
    <row r="39" spans="1:39" ht="12.75">
      <c r="A39" s="8">
        <v>6112</v>
      </c>
      <c r="B39" s="8" t="s">
        <v>104</v>
      </c>
      <c r="C39" s="8"/>
      <c r="D39" s="8"/>
      <c r="E39" s="8"/>
      <c r="F39" s="8">
        <v>830</v>
      </c>
      <c r="G39" s="8">
        <v>144</v>
      </c>
      <c r="H39" s="8">
        <v>75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48">
        <v>1049</v>
      </c>
    </row>
    <row r="40" spans="1:39" ht="12.75">
      <c r="A40" s="8">
        <v>6171</v>
      </c>
      <c r="B40" s="10" t="s">
        <v>83</v>
      </c>
      <c r="C40" s="8">
        <v>475</v>
      </c>
      <c r="D40" s="8"/>
      <c r="E40" s="8">
        <v>170</v>
      </c>
      <c r="F40" s="8"/>
      <c r="G40" s="8">
        <v>150</v>
      </c>
      <c r="H40" s="8">
        <v>70</v>
      </c>
      <c r="I40" s="8">
        <v>5</v>
      </c>
      <c r="J40" s="8"/>
      <c r="K40" s="8">
        <v>10</v>
      </c>
      <c r="L40" s="10">
        <v>120</v>
      </c>
      <c r="M40" s="8">
        <v>75</v>
      </c>
      <c r="N40" s="8"/>
      <c r="O40" s="8">
        <v>10</v>
      </c>
      <c r="P40" s="8">
        <v>80</v>
      </c>
      <c r="Q40" s="8">
        <v>30</v>
      </c>
      <c r="R40" s="8">
        <v>15</v>
      </c>
      <c r="S40" s="8">
        <v>30</v>
      </c>
      <c r="T40" s="8">
        <v>10</v>
      </c>
      <c r="U40" s="8">
        <v>4</v>
      </c>
      <c r="V40" s="8">
        <v>4.5</v>
      </c>
      <c r="W40" s="8">
        <v>170.5</v>
      </c>
      <c r="X40" s="8">
        <v>40</v>
      </c>
      <c r="Y40" s="8"/>
      <c r="Z40" s="8">
        <v>7</v>
      </c>
      <c r="AA40" s="8"/>
      <c r="AB40" s="8"/>
      <c r="AC40" s="10" t="s">
        <v>56</v>
      </c>
      <c r="AD40" s="10" t="s">
        <v>56</v>
      </c>
      <c r="AE40" s="8">
        <v>20</v>
      </c>
      <c r="AF40" s="10" t="s">
        <v>56</v>
      </c>
      <c r="AG40" s="8"/>
      <c r="AH40" s="8">
        <v>1</v>
      </c>
      <c r="AI40" s="8"/>
      <c r="AJ40" s="8"/>
      <c r="AK40" s="8"/>
      <c r="AL40" s="8"/>
      <c r="AM40" s="48">
        <v>1497</v>
      </c>
    </row>
    <row r="41" spans="1:39" ht="12.75">
      <c r="A41" s="8">
        <v>6171</v>
      </c>
      <c r="B41" s="10" t="s">
        <v>84</v>
      </c>
      <c r="C41" s="8"/>
      <c r="D41" s="8"/>
      <c r="E41" s="8"/>
      <c r="F41" s="8"/>
      <c r="G41" s="8"/>
      <c r="H41" s="8">
        <v>0.6</v>
      </c>
      <c r="I41" s="8">
        <v>1.6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>
        <v>14.5</v>
      </c>
      <c r="X41" s="8"/>
      <c r="Y41" s="8">
        <v>6.3</v>
      </c>
      <c r="Z41" s="8"/>
      <c r="AA41" s="8"/>
      <c r="AB41" s="8"/>
      <c r="AC41" s="8"/>
      <c r="AD41" s="8"/>
      <c r="AE41" s="8"/>
      <c r="AF41" s="8"/>
      <c r="AG41" s="8"/>
      <c r="AH41" s="8"/>
      <c r="AI41" s="8">
        <v>30</v>
      </c>
      <c r="AJ41" s="8"/>
      <c r="AK41" s="8"/>
      <c r="AL41" s="8"/>
      <c r="AM41" s="48">
        <v>53</v>
      </c>
    </row>
    <row r="42" spans="1:39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48"/>
    </row>
    <row r="43" spans="1:39" ht="12.75">
      <c r="A43" s="8">
        <v>6310</v>
      </c>
      <c r="B43" s="8" t="s">
        <v>105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>
        <v>11.5</v>
      </c>
      <c r="O43" s="8"/>
      <c r="P43" s="8"/>
      <c r="Q43" s="8"/>
      <c r="R43" s="8"/>
      <c r="S43" s="8"/>
      <c r="T43" s="8"/>
      <c r="U43" s="8">
        <v>13.5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48">
        <f>SUM(C43:AJ43)</f>
        <v>25</v>
      </c>
    </row>
    <row r="44" spans="1:39" ht="12.75">
      <c r="A44" s="8">
        <v>6320</v>
      </c>
      <c r="B44" s="8" t="s">
        <v>22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>
        <v>81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48">
        <v>81</v>
      </c>
    </row>
    <row r="45" spans="1:39" ht="12.75">
      <c r="A45" s="8">
        <v>6399</v>
      </c>
      <c r="B45" s="10" t="s">
        <v>106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>
        <v>500</v>
      </c>
      <c r="AI45" s="8"/>
      <c r="AJ45" s="8"/>
      <c r="AK45" s="8"/>
      <c r="AL45" s="8"/>
      <c r="AM45" s="48">
        <v>500</v>
      </c>
    </row>
    <row r="46" spans="1:39" ht="12.75">
      <c r="A46" s="8">
        <v>6409</v>
      </c>
      <c r="B46" s="10" t="s">
        <v>82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 t="s">
        <v>56</v>
      </c>
      <c r="V46" s="8"/>
      <c r="W46" s="8"/>
      <c r="X46" s="8"/>
      <c r="Y46" s="8"/>
      <c r="Z46" s="8"/>
      <c r="AA46" s="8"/>
      <c r="AB46" s="8">
        <v>10</v>
      </c>
      <c r="AC46" s="8">
        <v>15</v>
      </c>
      <c r="AD46" s="8">
        <v>5</v>
      </c>
      <c r="AE46" s="8"/>
      <c r="AF46" s="8">
        <v>25</v>
      </c>
      <c r="AG46" s="8"/>
      <c r="AH46" s="8"/>
      <c r="AI46" s="8"/>
      <c r="AJ46" s="8"/>
      <c r="AK46" s="8"/>
      <c r="AL46" s="8"/>
      <c r="AM46" s="48">
        <v>55</v>
      </c>
    </row>
    <row r="47" spans="1:46" ht="12.75">
      <c r="A47" s="7"/>
      <c r="B47" s="12" t="s">
        <v>9</v>
      </c>
      <c r="C47" s="12">
        <f>SUM(C4:C45)</f>
        <v>955</v>
      </c>
      <c r="D47" s="12">
        <v>12</v>
      </c>
      <c r="E47" s="12">
        <f>SUM(E4:E45)</f>
        <v>799</v>
      </c>
      <c r="F47" s="12">
        <f>SUM(F4:F45)</f>
        <v>830</v>
      </c>
      <c r="G47" s="12">
        <f>SUM(G4:G46)</f>
        <v>561</v>
      </c>
      <c r="H47" s="12">
        <v>233.6</v>
      </c>
      <c r="I47" s="12">
        <f>SUM(I4:I45)</f>
        <v>6.6</v>
      </c>
      <c r="J47" s="12">
        <v>10</v>
      </c>
      <c r="K47" s="12">
        <f>SUM(K4:K45)</f>
        <v>86</v>
      </c>
      <c r="L47" s="12">
        <f>SUM(L4:L45)</f>
        <v>245</v>
      </c>
      <c r="M47" s="12">
        <f>SUM(M4:M45)</f>
        <v>448</v>
      </c>
      <c r="N47" s="12">
        <v>11.5</v>
      </c>
      <c r="O47" s="12">
        <f aca="true" t="shared" si="0" ref="O47:T47">SUM(O4:O45)</f>
        <v>39</v>
      </c>
      <c r="P47" s="12">
        <f t="shared" si="0"/>
        <v>123</v>
      </c>
      <c r="Q47" s="12">
        <f t="shared" si="0"/>
        <v>462</v>
      </c>
      <c r="R47" s="12">
        <f t="shared" si="0"/>
        <v>105</v>
      </c>
      <c r="S47" s="12">
        <f t="shared" si="0"/>
        <v>31</v>
      </c>
      <c r="T47" s="12">
        <f t="shared" si="0"/>
        <v>10</v>
      </c>
      <c r="U47" s="12">
        <v>131.5</v>
      </c>
      <c r="V47" s="12">
        <v>4.5</v>
      </c>
      <c r="W47" s="12">
        <f>SUM(W4:W45)</f>
        <v>3338</v>
      </c>
      <c r="X47" s="12">
        <f>SUM(X4:X45)</f>
        <v>1283</v>
      </c>
      <c r="Y47" s="12">
        <v>6.3</v>
      </c>
      <c r="Z47" s="12">
        <f>SUM(Z4:Z45)</f>
        <v>28</v>
      </c>
      <c r="AA47" s="12">
        <f>SUM(AA4:AA45)</f>
        <v>60</v>
      </c>
      <c r="AB47" s="12">
        <v>10</v>
      </c>
      <c r="AC47" s="12">
        <f>SUM(AC4:AC46)</f>
        <v>115</v>
      </c>
      <c r="AD47" s="12">
        <v>5</v>
      </c>
      <c r="AE47" s="12">
        <f>SUM(AE4:AE46)</f>
        <v>20</v>
      </c>
      <c r="AF47" s="12">
        <v>25</v>
      </c>
      <c r="AG47" s="12">
        <f>SUM(AG4:AG45)</f>
        <v>3300</v>
      </c>
      <c r="AH47" s="12">
        <f>SUM(AH4:AH45)</f>
        <v>501</v>
      </c>
      <c r="AI47" s="12">
        <f>SUM(AI4:AI45)</f>
        <v>30</v>
      </c>
      <c r="AJ47" s="12">
        <v>31351</v>
      </c>
      <c r="AK47" s="12">
        <v>200</v>
      </c>
      <c r="AL47" s="12">
        <v>1570</v>
      </c>
      <c r="AM47" s="12">
        <f>SUM(AM4:AM46)</f>
        <v>46946</v>
      </c>
      <c r="AN47" s="1"/>
      <c r="AO47" s="1"/>
      <c r="AP47" s="1"/>
      <c r="AQ47" s="1"/>
      <c r="AR47" s="1"/>
      <c r="AS47" s="1"/>
      <c r="AT47" s="1"/>
    </row>
    <row r="48" spans="1:46" ht="12.75">
      <c r="A48" s="6"/>
      <c r="B48" s="6"/>
      <c r="C48" s="6"/>
      <c r="D48" s="6" t="s">
        <v>56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 t="s">
        <v>56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 t="s">
        <v>56</v>
      </c>
      <c r="AK48" s="6"/>
      <c r="AL48" s="6"/>
      <c r="AM48" s="6"/>
      <c r="AN48" s="1"/>
      <c r="AO48" s="1"/>
      <c r="AP48" s="1"/>
      <c r="AQ48" s="1"/>
      <c r="AR48" s="1"/>
      <c r="AS48" s="1"/>
      <c r="AT48" s="1"/>
    </row>
    <row r="49" spans="1:36" ht="12.75">
      <c r="A49" s="51" t="s">
        <v>118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4">
        <v>42779</v>
      </c>
      <c r="P49" s="54"/>
      <c r="Q49" s="54"/>
      <c r="R49" s="54"/>
      <c r="AF49" t="s">
        <v>54</v>
      </c>
      <c r="AH49" s="55">
        <v>42794</v>
      </c>
      <c r="AI49" s="53"/>
      <c r="AJ49" s="53"/>
    </row>
  </sheetData>
  <sheetProtection/>
  <mergeCells count="3">
    <mergeCell ref="A49:N49"/>
    <mergeCell ref="O49:R49"/>
    <mergeCell ref="AH49:AJ49"/>
  </mergeCells>
  <printOptions verticalCentered="1"/>
  <pageMargins left="0.03937007874015748" right="0.2362204724409449" top="0.7480314960629921" bottom="0.7480314960629921" header="0.31496062992125984" footer="0.31496062992125984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Dubné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Dubné</dc:creator>
  <cp:keywords/>
  <dc:description/>
  <cp:lastModifiedBy>Obec Dubné</cp:lastModifiedBy>
  <cp:lastPrinted>2017-02-13T15:40:29Z</cp:lastPrinted>
  <dcterms:created xsi:type="dcterms:W3CDTF">2006-03-09T14:15:18Z</dcterms:created>
  <dcterms:modified xsi:type="dcterms:W3CDTF">2017-02-13T15:40:41Z</dcterms:modified>
  <cp:category/>
  <cp:version/>
  <cp:contentType/>
  <cp:contentStatus/>
</cp:coreProperties>
</file>