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660" windowHeight="9915" activeTab="0"/>
  </bookViews>
  <sheets>
    <sheet name="Příjmy" sheetId="1" r:id="rId1"/>
    <sheet name="Výdaje" sheetId="2" r:id="rId2"/>
  </sheets>
  <definedNames>
    <definedName name="_xlnm.Print_Area" localSheetId="1">'Výdaje'!$A$1:$AK$52</definedName>
  </definedNames>
  <calcPr fullCalcOnLoad="1"/>
</workbook>
</file>

<file path=xl/sharedStrings.xml><?xml version="1.0" encoding="utf-8"?>
<sst xmlns="http://schemas.openxmlformats.org/spreadsheetml/2006/main" count="187" uniqueCount="127">
  <si>
    <t>IČO 00244856</t>
  </si>
  <si>
    <t>Příjmy</t>
  </si>
  <si>
    <t>§</t>
  </si>
  <si>
    <t>Odvětví</t>
  </si>
  <si>
    <t>Daň z příjmu PO</t>
  </si>
  <si>
    <t>DPH</t>
  </si>
  <si>
    <t>Poplatek ze psů</t>
  </si>
  <si>
    <t>Správní poplatky</t>
  </si>
  <si>
    <t>Služby</t>
  </si>
  <si>
    <t>Úroky</t>
  </si>
  <si>
    <t>Celkem</t>
  </si>
  <si>
    <t>Lesy</t>
  </si>
  <si>
    <t>Vodovod</t>
  </si>
  <si>
    <t>Rybníky</t>
  </si>
  <si>
    <t>Školství</t>
  </si>
  <si>
    <t>Knihovna</t>
  </si>
  <si>
    <t>KD</t>
  </si>
  <si>
    <t>Nebytové</t>
  </si>
  <si>
    <t>Hřbitov</t>
  </si>
  <si>
    <t>Kom.služ.</t>
  </si>
  <si>
    <t>Sběr odp.</t>
  </si>
  <si>
    <t>Př.z fin.op</t>
  </si>
  <si>
    <t>Výdaje</t>
  </si>
  <si>
    <t>Silnice</t>
  </si>
  <si>
    <t>Pitná voda</t>
  </si>
  <si>
    <t>Sportovní zařízení</t>
  </si>
  <si>
    <t>Nebytové hospod.</t>
  </si>
  <si>
    <t>Veřejné osvětlení</t>
  </si>
  <si>
    <t>Vzled obcí a VZ</t>
  </si>
  <si>
    <t>Požární ochrana</t>
  </si>
  <si>
    <t>Pojištění</t>
  </si>
  <si>
    <t>Platy zaměstnanců</t>
  </si>
  <si>
    <t>Ostatní osobní náklady</t>
  </si>
  <si>
    <t>Sociální pojištění</t>
  </si>
  <si>
    <t>Zdravotní pojištění</t>
  </si>
  <si>
    <t>Ost.povinné pojištění</t>
  </si>
  <si>
    <t>Knihy, časopisy</t>
  </si>
  <si>
    <t>DHDM (3 - 40 tis.Kč)</t>
  </si>
  <si>
    <t>Materiál</t>
  </si>
  <si>
    <t>Studená voda</t>
  </si>
  <si>
    <t>Plyn</t>
  </si>
  <si>
    <t>Elektřina</t>
  </si>
  <si>
    <t>PHM</t>
  </si>
  <si>
    <t>Služby pošt</t>
  </si>
  <si>
    <t>Služby telek.a radiok.</t>
  </si>
  <si>
    <t>Školení a vzdělávání</t>
  </si>
  <si>
    <t>Služby ostatní</t>
  </si>
  <si>
    <t>Opravy a udržování</t>
  </si>
  <si>
    <t>Pohoštění</t>
  </si>
  <si>
    <t>Věcné dary</t>
  </si>
  <si>
    <t>Daně a poplatky</t>
  </si>
  <si>
    <t>Budovy a stavby</t>
  </si>
  <si>
    <t>Výdaje celkem</t>
  </si>
  <si>
    <t>Daň z nemovitostí</t>
  </si>
  <si>
    <t>Nájem pozemků</t>
  </si>
  <si>
    <t>Neinv.dot.dobr.svo.obcí</t>
  </si>
  <si>
    <t>Odměny členů zastup.</t>
  </si>
  <si>
    <t>Služby peněžn.úst.</t>
  </si>
  <si>
    <t>Neinv.přísp. PO</t>
  </si>
  <si>
    <t>Popl.za odpady</t>
  </si>
  <si>
    <t>Nájmy ost.nemov.</t>
  </si>
  <si>
    <t>Financování</t>
  </si>
  <si>
    <t>v tis. Kč</t>
  </si>
  <si>
    <t>Rozpočet obce Dubné</t>
  </si>
  <si>
    <t>Kulturní památky</t>
  </si>
  <si>
    <t>Neinv.transfery obcím</t>
  </si>
  <si>
    <t>Ost.neinv.transt.obyv.</t>
  </si>
  <si>
    <t>Obč.zálež.</t>
  </si>
  <si>
    <t>TV činnost</t>
  </si>
  <si>
    <t>Kult.ost.(kroniky)</t>
  </si>
  <si>
    <t>Kultura ost. KD</t>
  </si>
  <si>
    <t>Sběr a svoz.odp.</t>
  </si>
  <si>
    <t>Vyvěšeno:</t>
  </si>
  <si>
    <t>Sejmuto:</t>
  </si>
  <si>
    <t>Sociální fond</t>
  </si>
  <si>
    <t>bez §</t>
  </si>
  <si>
    <t xml:space="preserve"> </t>
  </si>
  <si>
    <t>Odvod DPH</t>
  </si>
  <si>
    <t>Sociální péče</t>
  </si>
  <si>
    <t>Celkem rezerva</t>
  </si>
  <si>
    <t>ČCK</t>
  </si>
  <si>
    <t>Neinv.transfery obč.sdr.</t>
  </si>
  <si>
    <t>Neinv.transfery nez.or.</t>
  </si>
  <si>
    <t>Stroje a zařízení</t>
  </si>
  <si>
    <t>Kč</t>
  </si>
  <si>
    <t>02.</t>
  </si>
  <si>
    <t>Splátky dlouhodobých úvěrů</t>
  </si>
  <si>
    <t>Ostatní platy</t>
  </si>
  <si>
    <t>Územní plány</t>
  </si>
  <si>
    <t>Dlouhodobý nehm.majetek</t>
  </si>
  <si>
    <t>Převody SF</t>
  </si>
  <si>
    <t>Převody vl.fondům</t>
  </si>
  <si>
    <t>Zál.poz.kom.</t>
  </si>
  <si>
    <t>Prov.veř.sil.dop.</t>
  </si>
  <si>
    <t>Kanaliz.,ČOV</t>
  </si>
  <si>
    <t>Pam.míst.význ.</t>
  </si>
  <si>
    <t>Obec.periodika</t>
  </si>
  <si>
    <t>Komun.služby</t>
  </si>
  <si>
    <t>Zastup.obcí</t>
  </si>
  <si>
    <t>Činn.míst.spr.</t>
  </si>
  <si>
    <t>Výd.fin.operací</t>
  </si>
  <si>
    <t>Odvod z loterií</t>
  </si>
  <si>
    <t>Popl.za užívání VP</t>
  </si>
  <si>
    <t>Popl.ze vstupného</t>
  </si>
  <si>
    <t>Neinv.dotace ze SR</t>
  </si>
  <si>
    <t>Převody z rozp.účtů</t>
  </si>
  <si>
    <t>Daň z př.RO - ZČ</t>
  </si>
  <si>
    <t>Daň z př.FO - KV</t>
  </si>
  <si>
    <t>Neinv.dot.od obcí</t>
  </si>
  <si>
    <t xml:space="preserve">Celkem   </t>
  </si>
  <si>
    <t>Přeb.k 31.12.</t>
  </si>
  <si>
    <t>30.</t>
  </si>
  <si>
    <t>01.</t>
  </si>
  <si>
    <t>.033</t>
  </si>
  <si>
    <t>.312</t>
  </si>
  <si>
    <t>Použití</t>
  </si>
  <si>
    <t>.242</t>
  </si>
  <si>
    <t>Silniční doprava</t>
  </si>
  <si>
    <t>Využití voln.času</t>
  </si>
  <si>
    <t>Vratky dotací</t>
  </si>
  <si>
    <t>16.</t>
  </si>
  <si>
    <t>Tento návrh rozpočtu obce Dubné na rok 2015 je také od 30.01.2015  do 16.02.2015 zveřejněn na elektronické úřední desce: www.dubne.cz</t>
  </si>
  <si>
    <t>Snížení stavu prostředků na účtu</t>
  </si>
  <si>
    <t>.100</t>
  </si>
  <si>
    <t>.212</t>
  </si>
  <si>
    <t>.791</t>
  </si>
  <si>
    <t>schváleno ZO 17.2.2015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</si>
</sst>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textRotation="90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8" borderId="10" xfId="0" applyFont="1" applyFill="1" applyBorder="1" applyAlignment="1">
      <alignment/>
    </xf>
    <xf numFmtId="0" fontId="0" fillId="13" borderId="10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0" xfId="0" applyFill="1" applyAlignment="1">
      <alignment/>
    </xf>
    <xf numFmtId="0" fontId="0" fillId="7" borderId="10" xfId="0" applyFont="1" applyFill="1" applyBorder="1" applyAlignment="1">
      <alignment/>
    </xf>
    <xf numFmtId="0" fontId="0" fillId="19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49" fontId="0" fillId="2" borderId="10" xfId="0" applyNumberFormat="1" applyFill="1" applyBorder="1" applyAlignment="1">
      <alignment textRotation="90" wrapText="1"/>
    </xf>
    <xf numFmtId="49" fontId="0" fillId="2" borderId="10" xfId="0" applyNumberFormat="1" applyFont="1" applyFill="1" applyBorder="1" applyAlignment="1">
      <alignment textRotation="90" wrapText="1"/>
    </xf>
    <xf numFmtId="49" fontId="1" fillId="2" borderId="10" xfId="0" applyNumberFormat="1" applyFont="1" applyFill="1" applyBorder="1" applyAlignment="1">
      <alignment textRotation="90" wrapText="1"/>
    </xf>
    <xf numFmtId="0" fontId="0" fillId="2" borderId="10" xfId="0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textRotation="90"/>
    </xf>
    <xf numFmtId="0" fontId="1" fillId="2" borderId="10" xfId="0" applyFont="1" applyFill="1" applyBorder="1" applyAlignment="1">
      <alignment textRotation="90"/>
    </xf>
    <xf numFmtId="0" fontId="0" fillId="7" borderId="11" xfId="0" applyFill="1" applyBorder="1" applyAlignment="1">
      <alignment/>
    </xf>
    <xf numFmtId="0" fontId="3" fillId="0" borderId="0" xfId="0" applyFont="1" applyAlignment="1">
      <alignment/>
    </xf>
    <xf numFmtId="0" fontId="1" fillId="34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10" borderId="11" xfId="0" applyFont="1" applyFill="1" applyBorder="1" applyAlignment="1">
      <alignment/>
    </xf>
    <xf numFmtId="0" fontId="0" fillId="10" borderId="15" xfId="0" applyFont="1" applyFill="1" applyBorder="1" applyAlignment="1">
      <alignment/>
    </xf>
    <xf numFmtId="0" fontId="0" fillId="10" borderId="16" xfId="0" applyFont="1" applyFill="1" applyBorder="1" applyAlignment="1">
      <alignment/>
    </xf>
    <xf numFmtId="3" fontId="0" fillId="10" borderId="11" xfId="0" applyNumberFormat="1" applyFont="1" applyFill="1" applyBorder="1" applyAlignment="1">
      <alignment/>
    </xf>
    <xf numFmtId="0" fontId="0" fillId="10" borderId="0" xfId="0" applyFont="1" applyFill="1" applyAlignment="1">
      <alignment/>
    </xf>
    <xf numFmtId="0" fontId="0" fillId="10" borderId="20" xfId="0" applyFont="1" applyFill="1" applyBorder="1" applyAlignment="1">
      <alignment/>
    </xf>
    <xf numFmtId="0" fontId="0" fillId="10" borderId="0" xfId="0" applyFont="1" applyFill="1" applyBorder="1" applyAlignment="1">
      <alignment/>
    </xf>
    <xf numFmtId="0" fontId="0" fillId="10" borderId="21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4" fillId="0" borderId="0" xfId="0" applyFont="1" applyAlignment="1">
      <alignment/>
    </xf>
    <xf numFmtId="0" fontId="0" fillId="10" borderId="1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workbookViewId="0" topLeftCell="A1">
      <selection activeCell="X4" sqref="X4"/>
    </sheetView>
  </sheetViews>
  <sheetFormatPr defaultColWidth="9.140625" defaultRowHeight="12.75"/>
  <cols>
    <col min="1" max="1" width="5.00390625" style="0" customWidth="1"/>
    <col min="3" max="12" width="5.00390625" style="0" customWidth="1"/>
    <col min="13" max="13" width="5.7109375" style="0" customWidth="1"/>
    <col min="14" max="14" width="6.00390625" style="0" customWidth="1"/>
    <col min="15" max="15" width="5.00390625" style="0" customWidth="1"/>
    <col min="16" max="16" width="8.00390625" style="0" customWidth="1"/>
    <col min="17" max="17" width="5.00390625" style="0" customWidth="1"/>
    <col min="18" max="18" width="7.00390625" style="0" customWidth="1"/>
    <col min="19" max="20" width="5.00390625" style="0" customWidth="1"/>
    <col min="21" max="21" width="10.00390625" style="0" customWidth="1"/>
  </cols>
  <sheetData>
    <row r="1" spans="11:13" ht="15">
      <c r="K1" s="48"/>
      <c r="L1" s="23"/>
      <c r="M1" s="23"/>
    </row>
    <row r="2" spans="1:21" ht="12.75">
      <c r="A2" s="4" t="s">
        <v>0</v>
      </c>
      <c r="B2" s="4"/>
      <c r="C2" s="4"/>
      <c r="D2" s="4"/>
      <c r="E2" s="4"/>
      <c r="F2" s="1"/>
      <c r="G2" s="1" t="s">
        <v>76</v>
      </c>
      <c r="H2" s="1"/>
      <c r="I2" s="1"/>
      <c r="J2" s="1" t="s">
        <v>63</v>
      </c>
      <c r="K2" s="1"/>
      <c r="L2" s="1"/>
      <c r="M2" s="1"/>
      <c r="N2" s="1">
        <v>2015</v>
      </c>
      <c r="O2" s="1"/>
      <c r="P2" s="1" t="s">
        <v>126</v>
      </c>
      <c r="Q2" s="1"/>
      <c r="R2" s="1"/>
      <c r="S2" s="4"/>
      <c r="T2" s="4"/>
      <c r="U2" s="4"/>
    </row>
    <row r="3" spans="1:21" ht="12.75">
      <c r="A3" s="1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 t="s">
        <v>62</v>
      </c>
    </row>
    <row r="4" spans="1:21" ht="93">
      <c r="A4" s="19" t="s">
        <v>2</v>
      </c>
      <c r="B4" s="19" t="s">
        <v>3</v>
      </c>
      <c r="C4" s="20" t="s">
        <v>106</v>
      </c>
      <c r="D4" s="20" t="s">
        <v>107</v>
      </c>
      <c r="E4" s="20" t="s">
        <v>4</v>
      </c>
      <c r="F4" s="20" t="s">
        <v>5</v>
      </c>
      <c r="G4" s="20" t="s">
        <v>59</v>
      </c>
      <c r="H4" s="20" t="s">
        <v>6</v>
      </c>
      <c r="I4" s="20" t="s">
        <v>102</v>
      </c>
      <c r="J4" s="20" t="s">
        <v>103</v>
      </c>
      <c r="K4" s="20" t="s">
        <v>101</v>
      </c>
      <c r="L4" s="20" t="s">
        <v>7</v>
      </c>
      <c r="M4" s="20" t="s">
        <v>53</v>
      </c>
      <c r="N4" s="20" t="s">
        <v>8</v>
      </c>
      <c r="O4" s="20" t="s">
        <v>54</v>
      </c>
      <c r="P4" s="20" t="s">
        <v>60</v>
      </c>
      <c r="Q4" s="20" t="s">
        <v>9</v>
      </c>
      <c r="R4" s="20" t="s">
        <v>104</v>
      </c>
      <c r="S4" s="20" t="s">
        <v>108</v>
      </c>
      <c r="T4" s="20" t="s">
        <v>105</v>
      </c>
      <c r="U4" s="21" t="s">
        <v>10</v>
      </c>
    </row>
    <row r="5" spans="1:21" ht="12.75">
      <c r="A5" s="19" t="s">
        <v>75</v>
      </c>
      <c r="B5" s="19"/>
      <c r="C5" s="19">
        <v>1111</v>
      </c>
      <c r="D5" s="19">
        <v>1113</v>
      </c>
      <c r="E5" s="19">
        <v>1121</v>
      </c>
      <c r="F5" s="19">
        <v>1211</v>
      </c>
      <c r="G5" s="19">
        <v>1337</v>
      </c>
      <c r="H5" s="19">
        <v>1341</v>
      </c>
      <c r="I5" s="19">
        <v>1343</v>
      </c>
      <c r="J5" s="19">
        <v>1344</v>
      </c>
      <c r="K5" s="19">
        <v>1351</v>
      </c>
      <c r="L5" s="19">
        <v>1361</v>
      </c>
      <c r="M5" s="19">
        <v>1511</v>
      </c>
      <c r="N5" s="19">
        <v>2111</v>
      </c>
      <c r="O5" s="19">
        <v>2131</v>
      </c>
      <c r="P5" s="19">
        <v>2132</v>
      </c>
      <c r="Q5" s="19">
        <v>2141</v>
      </c>
      <c r="R5" s="19">
        <v>4112</v>
      </c>
      <c r="S5" s="19">
        <v>4121</v>
      </c>
      <c r="T5" s="19">
        <v>4134</v>
      </c>
      <c r="U5" s="19"/>
    </row>
    <row r="6" spans="1:21" ht="12.75">
      <c r="A6" s="11"/>
      <c r="B6" s="11"/>
      <c r="C6" s="11">
        <v>3800</v>
      </c>
      <c r="D6" s="11">
        <v>100</v>
      </c>
      <c r="E6" s="11">
        <v>3600</v>
      </c>
      <c r="F6" s="11">
        <v>7500</v>
      </c>
      <c r="G6" s="11">
        <v>883</v>
      </c>
      <c r="H6" s="11">
        <v>48</v>
      </c>
      <c r="I6" s="11">
        <v>58</v>
      </c>
      <c r="J6" s="11">
        <v>3.5</v>
      </c>
      <c r="K6" s="11">
        <v>50</v>
      </c>
      <c r="L6" s="11">
        <v>50</v>
      </c>
      <c r="M6" s="11">
        <v>800</v>
      </c>
      <c r="N6" s="11"/>
      <c r="O6" s="11"/>
      <c r="P6" s="11"/>
      <c r="Q6" s="11"/>
      <c r="R6" s="11">
        <v>717.9</v>
      </c>
      <c r="S6" s="11">
        <v>300</v>
      </c>
      <c r="T6" s="11">
        <v>31</v>
      </c>
      <c r="U6" s="12">
        <f>SUM(C6:T6)</f>
        <v>17941.4</v>
      </c>
    </row>
    <row r="7" spans="1:21" ht="12.75">
      <c r="A7" s="11">
        <v>1031</v>
      </c>
      <c r="B7" s="11" t="s">
        <v>11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>
        <v>625</v>
      </c>
      <c r="O7" s="11"/>
      <c r="P7" s="11"/>
      <c r="Q7" s="11"/>
      <c r="R7" s="11"/>
      <c r="S7" s="11"/>
      <c r="T7" s="11"/>
      <c r="U7" s="12">
        <f>SUM(C7:T7)</f>
        <v>625</v>
      </c>
    </row>
    <row r="8" spans="1:21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2"/>
    </row>
    <row r="9" spans="1:21" ht="12.75">
      <c r="A9" s="11">
        <v>2310</v>
      </c>
      <c r="B9" s="11" t="s">
        <v>12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>
        <v>1306.5</v>
      </c>
      <c r="Q9" s="11"/>
      <c r="R9" s="11"/>
      <c r="S9" s="11"/>
      <c r="T9" s="11"/>
      <c r="U9" s="12">
        <f>SUM(C9:T9)</f>
        <v>1306.5</v>
      </c>
    </row>
    <row r="10" spans="1:21" ht="12.75">
      <c r="A10" s="11">
        <v>2341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>
        <v>4</v>
      </c>
      <c r="Q10" s="11"/>
      <c r="R10" s="11"/>
      <c r="S10" s="11"/>
      <c r="T10" s="11"/>
      <c r="U10" s="12">
        <f>SUM(C10:T10)</f>
        <v>4</v>
      </c>
    </row>
    <row r="11" spans="1:21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2"/>
    </row>
    <row r="12" spans="1:21" ht="12.75">
      <c r="A12" s="11">
        <v>3314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>
        <v>7</v>
      </c>
      <c r="O12" s="11"/>
      <c r="P12" s="11"/>
      <c r="Q12" s="11"/>
      <c r="R12" s="11"/>
      <c r="S12" s="11"/>
      <c r="T12" s="11"/>
      <c r="U12" s="12">
        <f>SUM(C12:T12)</f>
        <v>7</v>
      </c>
    </row>
    <row r="13" spans="1:21" ht="12.75">
      <c r="A13" s="11">
        <v>3392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>
        <v>35</v>
      </c>
      <c r="O13" s="11"/>
      <c r="P13" s="11">
        <v>5</v>
      </c>
      <c r="Q13" s="11"/>
      <c r="R13" s="11"/>
      <c r="S13" s="11"/>
      <c r="T13" s="11"/>
      <c r="U13" s="12">
        <f>SUM(C13:T13)</f>
        <v>40</v>
      </c>
    </row>
    <row r="14" spans="1:21" ht="12.75">
      <c r="A14" s="11">
        <v>3613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 t="s">
        <v>76</v>
      </c>
      <c r="O14" s="11"/>
      <c r="P14" s="11">
        <v>300</v>
      </c>
      <c r="Q14" s="11"/>
      <c r="R14" s="11"/>
      <c r="S14" s="11"/>
      <c r="T14" s="11"/>
      <c r="U14" s="12">
        <f>SUM(C14:T14)</f>
        <v>300</v>
      </c>
    </row>
    <row r="15" spans="1:21" ht="12.75">
      <c r="A15" s="11">
        <v>3632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>
        <v>11</v>
      </c>
      <c r="O15" s="11"/>
      <c r="P15" s="11"/>
      <c r="Q15" s="11"/>
      <c r="R15" s="11"/>
      <c r="S15" s="11"/>
      <c r="T15" s="11"/>
      <c r="U15" s="12">
        <f>SUM(C15:T15)</f>
        <v>11</v>
      </c>
    </row>
    <row r="16" spans="1:21" ht="12.75">
      <c r="A16" s="11">
        <v>3639</v>
      </c>
      <c r="B16" s="11" t="s">
        <v>19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>
        <v>75</v>
      </c>
      <c r="P16" s="11"/>
      <c r="Q16" s="11"/>
      <c r="R16" s="11"/>
      <c r="S16" s="11"/>
      <c r="T16" s="11"/>
      <c r="U16" s="12">
        <f>SUM(C16:T16)</f>
        <v>75</v>
      </c>
    </row>
    <row r="17" spans="1:21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2"/>
    </row>
    <row r="18" spans="1:21" ht="12.75">
      <c r="A18" s="11">
        <v>3722</v>
      </c>
      <c r="B18" s="11" t="s">
        <v>20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>
        <v>200</v>
      </c>
      <c r="O18" s="11"/>
      <c r="P18" s="11"/>
      <c r="Q18" s="11"/>
      <c r="R18" s="11"/>
      <c r="S18" s="11"/>
      <c r="T18" s="11"/>
      <c r="U18" s="12">
        <f>SUM(C18:T18)</f>
        <v>200</v>
      </c>
    </row>
    <row r="19" spans="1:21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2"/>
    </row>
    <row r="20" spans="1:21" ht="12.75">
      <c r="A20" s="11">
        <v>6310</v>
      </c>
      <c r="B20" s="11" t="s">
        <v>21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>
        <v>3</v>
      </c>
      <c r="R20" s="11"/>
      <c r="S20" s="11"/>
      <c r="T20" s="11"/>
      <c r="U20" s="12">
        <f>SUM(C20:T20)</f>
        <v>3</v>
      </c>
    </row>
    <row r="21" spans="1:21" ht="12.75">
      <c r="A21" s="19"/>
      <c r="B21" s="14" t="s">
        <v>10</v>
      </c>
      <c r="C21" s="14">
        <f aca="true" t="shared" si="0" ref="C21:T21">SUM(C6:C20)</f>
        <v>3800</v>
      </c>
      <c r="D21" s="14">
        <f t="shared" si="0"/>
        <v>100</v>
      </c>
      <c r="E21" s="14">
        <f t="shared" si="0"/>
        <v>3600</v>
      </c>
      <c r="F21" s="14">
        <f t="shared" si="0"/>
        <v>7500</v>
      </c>
      <c r="G21" s="14">
        <f t="shared" si="0"/>
        <v>883</v>
      </c>
      <c r="H21" s="14">
        <f t="shared" si="0"/>
        <v>48</v>
      </c>
      <c r="I21" s="14">
        <f t="shared" si="0"/>
        <v>58</v>
      </c>
      <c r="J21" s="14">
        <f t="shared" si="0"/>
        <v>3.5</v>
      </c>
      <c r="K21" s="14">
        <f t="shared" si="0"/>
        <v>50</v>
      </c>
      <c r="L21" s="14">
        <f t="shared" si="0"/>
        <v>50</v>
      </c>
      <c r="M21" s="14">
        <f t="shared" si="0"/>
        <v>800</v>
      </c>
      <c r="N21" s="14">
        <f t="shared" si="0"/>
        <v>878</v>
      </c>
      <c r="O21" s="14">
        <f t="shared" si="0"/>
        <v>75</v>
      </c>
      <c r="P21" s="14">
        <f t="shared" si="0"/>
        <v>1615.5</v>
      </c>
      <c r="Q21" s="14">
        <f t="shared" si="0"/>
        <v>3</v>
      </c>
      <c r="R21" s="14">
        <f t="shared" si="0"/>
        <v>717.9</v>
      </c>
      <c r="S21" s="14">
        <f>SUM(S6:S20)</f>
        <v>300</v>
      </c>
      <c r="T21" s="14">
        <f t="shared" si="0"/>
        <v>31</v>
      </c>
      <c r="U21" s="14">
        <f>SUM(U6:U20)</f>
        <v>20512.9</v>
      </c>
    </row>
    <row r="22" spans="1:21" ht="12.75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ht="12.75">
      <c r="A23" s="24" t="s">
        <v>61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1:21" ht="12.75">
      <c r="A24" s="29"/>
      <c r="B24" s="27"/>
      <c r="C24" s="27"/>
      <c r="D24" s="27"/>
      <c r="E24" s="28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>
        <v>8115</v>
      </c>
      <c r="Q24" s="14"/>
      <c r="R24" s="14">
        <v>8124</v>
      </c>
      <c r="S24" s="14"/>
      <c r="T24" s="14"/>
      <c r="U24" s="14" t="s">
        <v>10</v>
      </c>
    </row>
    <row r="25" spans="1:21" ht="12.75">
      <c r="A25" s="30" t="s">
        <v>122</v>
      </c>
      <c r="B25" s="31"/>
      <c r="C25" s="31"/>
      <c r="D25" s="31"/>
      <c r="E25" s="32"/>
      <c r="F25" s="32"/>
      <c r="G25" s="13"/>
      <c r="H25" s="13"/>
      <c r="I25" s="13"/>
      <c r="J25" s="13"/>
      <c r="K25" s="13"/>
      <c r="L25" s="13"/>
      <c r="M25" s="13"/>
      <c r="N25" s="13"/>
      <c r="O25" s="13"/>
      <c r="P25" s="13">
        <v>791.1</v>
      </c>
      <c r="Q25" s="13"/>
      <c r="R25" s="13"/>
      <c r="S25" s="13"/>
      <c r="T25" s="13"/>
      <c r="U25" s="13">
        <v>791.1</v>
      </c>
    </row>
    <row r="26" spans="1:21" ht="12.75">
      <c r="A26" s="33" t="s">
        <v>86</v>
      </c>
      <c r="B26" s="34"/>
      <c r="C26" s="34"/>
      <c r="D26" s="34"/>
      <c r="E26" s="35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>
        <v>-1200</v>
      </c>
      <c r="S26" s="13"/>
      <c r="T26" s="13"/>
      <c r="U26" s="13">
        <v>-1200</v>
      </c>
    </row>
    <row r="27" spans="1:21" ht="12.75">
      <c r="A27" s="47" t="s">
        <v>109</v>
      </c>
      <c r="B27" s="36"/>
      <c r="C27" s="36"/>
      <c r="D27" s="36"/>
      <c r="E27" s="37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>
        <v>791.1</v>
      </c>
      <c r="Q27" s="14"/>
      <c r="R27" s="14">
        <v>-1200</v>
      </c>
      <c r="S27" s="14"/>
      <c r="T27" s="14"/>
      <c r="U27" s="14">
        <v>408.9</v>
      </c>
    </row>
    <row r="28" spans="1:21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ht="12.75">
      <c r="A29" s="26"/>
      <c r="B29" s="38"/>
      <c r="C29" s="38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ht="12.75">
      <c r="A30" s="49" t="s">
        <v>110</v>
      </c>
      <c r="B30" s="40"/>
      <c r="C30" s="41">
        <v>2014</v>
      </c>
      <c r="D30" s="42">
        <v>5</v>
      </c>
      <c r="E30" s="40" t="s">
        <v>113</v>
      </c>
      <c r="F30" s="40" t="s">
        <v>114</v>
      </c>
      <c r="G30" s="41" t="s">
        <v>84</v>
      </c>
      <c r="H30" s="4"/>
      <c r="I30" s="4"/>
      <c r="J30" s="4" t="s">
        <v>72</v>
      </c>
      <c r="K30" s="4"/>
      <c r="L30" s="4" t="s">
        <v>111</v>
      </c>
      <c r="M30" s="4" t="s">
        <v>112</v>
      </c>
      <c r="N30" s="4">
        <v>2015</v>
      </c>
      <c r="O30" s="4"/>
      <c r="P30" s="4"/>
      <c r="Q30" s="4"/>
      <c r="R30" s="4"/>
      <c r="S30" s="4"/>
      <c r="T30" s="4"/>
      <c r="U30" s="4"/>
    </row>
    <row r="31" spans="1:21" ht="12.75">
      <c r="A31" s="49" t="s">
        <v>115</v>
      </c>
      <c r="B31" s="43"/>
      <c r="C31" s="43">
        <v>2015</v>
      </c>
      <c r="D31" s="44" t="s">
        <v>76</v>
      </c>
      <c r="E31" s="45" t="s">
        <v>125</v>
      </c>
      <c r="F31" s="45" t="s">
        <v>123</v>
      </c>
      <c r="G31" s="46" t="s">
        <v>84</v>
      </c>
      <c r="H31" s="4"/>
      <c r="I31" s="4"/>
      <c r="J31" s="4" t="s">
        <v>73</v>
      </c>
      <c r="K31" s="4"/>
      <c r="L31" s="4" t="s">
        <v>120</v>
      </c>
      <c r="M31" s="4" t="s">
        <v>85</v>
      </c>
      <c r="N31" s="4">
        <v>2015</v>
      </c>
      <c r="O31" s="4"/>
      <c r="P31" s="4"/>
      <c r="Q31" s="4"/>
      <c r="R31" s="4"/>
      <c r="S31" s="4"/>
      <c r="T31" s="4"/>
      <c r="U31" s="4"/>
    </row>
    <row r="32" spans="1:21" ht="12.75">
      <c r="A32" s="39" t="s">
        <v>79</v>
      </c>
      <c r="B32" s="40"/>
      <c r="C32" s="41"/>
      <c r="D32" s="39">
        <v>4</v>
      </c>
      <c r="E32" s="40" t="s">
        <v>116</v>
      </c>
      <c r="F32" s="40" t="s">
        <v>124</v>
      </c>
      <c r="G32" s="41" t="s">
        <v>84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ht="12.75">
      <c r="A33" s="25"/>
      <c r="B33" s="25"/>
      <c r="C33" s="25"/>
      <c r="D33" s="25"/>
      <c r="E33" s="25"/>
      <c r="F33" s="25"/>
      <c r="G33" s="2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ht="14.25">
      <c r="A34" s="23" t="s">
        <v>121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3"/>
      <c r="Q34" s="3"/>
      <c r="R34" s="3"/>
      <c r="S34" s="3"/>
      <c r="T34" s="3"/>
      <c r="U34" s="3"/>
    </row>
    <row r="37" spans="11:12" ht="12.75">
      <c r="K37" s="4" t="s">
        <v>76</v>
      </c>
      <c r="L37" s="4" t="s">
        <v>76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52"/>
  <sheetViews>
    <sheetView view="pageBreakPreview" zoomScaleSheetLayoutView="100" workbookViewId="0" topLeftCell="A7">
      <selection activeCell="G52" sqref="G52"/>
    </sheetView>
  </sheetViews>
  <sheetFormatPr defaultColWidth="9.140625" defaultRowHeight="12.75"/>
  <cols>
    <col min="1" max="1" width="5.00390625" style="0" customWidth="1"/>
    <col min="2" max="2" width="16.00390625" style="0" customWidth="1"/>
    <col min="3" max="4" width="5.00390625" style="0" customWidth="1"/>
    <col min="5" max="5" width="6.00390625" style="0" customWidth="1"/>
    <col min="6" max="11" width="5.00390625" style="0" customWidth="1"/>
    <col min="12" max="12" width="6.00390625" style="0" customWidth="1"/>
    <col min="13" max="18" width="5.00390625" style="0" customWidth="1"/>
    <col min="19" max="19" width="6.00390625" style="0" customWidth="1"/>
    <col min="20" max="36" width="5.00390625" style="0" customWidth="1"/>
    <col min="37" max="37" width="8.00390625" style="0" customWidth="1"/>
    <col min="39" max="39" width="10.00390625" style="0" customWidth="1"/>
  </cols>
  <sheetData>
    <row r="1" spans="1:37" ht="12.75">
      <c r="A1" s="1" t="s">
        <v>22</v>
      </c>
      <c r="B1" s="1"/>
      <c r="AK1" s="1">
        <v>2014</v>
      </c>
    </row>
    <row r="2" spans="1:44" ht="70.5" customHeight="1">
      <c r="A2" s="14" t="s">
        <v>2</v>
      </c>
      <c r="B2" s="14" t="s">
        <v>3</v>
      </c>
      <c r="C2" s="15" t="s">
        <v>31</v>
      </c>
      <c r="D2" s="15" t="s">
        <v>87</v>
      </c>
      <c r="E2" s="15" t="s">
        <v>32</v>
      </c>
      <c r="F2" s="15" t="s">
        <v>56</v>
      </c>
      <c r="G2" s="15" t="s">
        <v>33</v>
      </c>
      <c r="H2" s="15" t="s">
        <v>34</v>
      </c>
      <c r="I2" s="15" t="s">
        <v>35</v>
      </c>
      <c r="J2" s="15" t="s">
        <v>36</v>
      </c>
      <c r="K2" s="15" t="s">
        <v>37</v>
      </c>
      <c r="L2" s="15" t="s">
        <v>38</v>
      </c>
      <c r="M2" s="15" t="s">
        <v>39</v>
      </c>
      <c r="N2" s="15" t="s">
        <v>40</v>
      </c>
      <c r="O2" s="15" t="s">
        <v>41</v>
      </c>
      <c r="P2" s="15" t="s">
        <v>42</v>
      </c>
      <c r="Q2" s="15" t="s">
        <v>43</v>
      </c>
      <c r="R2" s="15" t="s">
        <v>44</v>
      </c>
      <c r="S2" s="15" t="s">
        <v>57</v>
      </c>
      <c r="T2" s="15" t="s">
        <v>45</v>
      </c>
      <c r="U2" s="15" t="s">
        <v>46</v>
      </c>
      <c r="V2" s="15" t="s">
        <v>47</v>
      </c>
      <c r="W2" s="15" t="s">
        <v>48</v>
      </c>
      <c r="X2" s="15" t="s">
        <v>49</v>
      </c>
      <c r="Y2" s="16" t="s">
        <v>81</v>
      </c>
      <c r="Z2" s="16" t="s">
        <v>82</v>
      </c>
      <c r="AA2" s="15" t="s">
        <v>65</v>
      </c>
      <c r="AB2" s="15" t="s">
        <v>55</v>
      </c>
      <c r="AC2" s="15" t="s">
        <v>58</v>
      </c>
      <c r="AD2" s="15" t="s">
        <v>90</v>
      </c>
      <c r="AE2" s="15" t="s">
        <v>50</v>
      </c>
      <c r="AF2" s="16" t="s">
        <v>119</v>
      </c>
      <c r="AG2" s="15" t="s">
        <v>66</v>
      </c>
      <c r="AH2" s="15" t="s">
        <v>89</v>
      </c>
      <c r="AI2" s="15" t="s">
        <v>51</v>
      </c>
      <c r="AJ2" s="15" t="s">
        <v>83</v>
      </c>
      <c r="AK2" s="17" t="s">
        <v>52</v>
      </c>
      <c r="AL2" s="2"/>
      <c r="AM2" s="2"/>
      <c r="AN2" s="2"/>
      <c r="AO2" s="2"/>
      <c r="AP2" s="2"/>
      <c r="AQ2" s="2"/>
      <c r="AR2" s="2"/>
    </row>
    <row r="3" spans="1:37" ht="12.75">
      <c r="A3" s="18"/>
      <c r="B3" s="18"/>
      <c r="C3" s="18">
        <v>5011</v>
      </c>
      <c r="D3" s="18">
        <v>5019</v>
      </c>
      <c r="E3" s="18">
        <v>5021</v>
      </c>
      <c r="F3" s="18">
        <v>5023</v>
      </c>
      <c r="G3" s="18">
        <v>5031</v>
      </c>
      <c r="H3" s="18">
        <v>5032</v>
      </c>
      <c r="I3" s="18">
        <v>5038</v>
      </c>
      <c r="J3" s="18">
        <v>5136</v>
      </c>
      <c r="K3" s="18">
        <v>5137</v>
      </c>
      <c r="L3" s="18">
        <v>5139</v>
      </c>
      <c r="M3" s="18">
        <v>5151</v>
      </c>
      <c r="N3" s="18">
        <v>5153</v>
      </c>
      <c r="O3" s="18">
        <v>5154</v>
      </c>
      <c r="P3" s="18">
        <v>5156</v>
      </c>
      <c r="Q3" s="18">
        <v>5161</v>
      </c>
      <c r="R3" s="18">
        <v>5162</v>
      </c>
      <c r="S3" s="18">
        <v>5163</v>
      </c>
      <c r="T3" s="18">
        <v>5167</v>
      </c>
      <c r="U3" s="18">
        <v>5169</v>
      </c>
      <c r="V3" s="18">
        <v>5171</v>
      </c>
      <c r="W3" s="18">
        <v>5175</v>
      </c>
      <c r="X3" s="18">
        <v>5194</v>
      </c>
      <c r="Y3" s="18">
        <v>5222</v>
      </c>
      <c r="Z3" s="18">
        <v>5229</v>
      </c>
      <c r="AA3" s="18">
        <v>5321</v>
      </c>
      <c r="AB3" s="18">
        <v>5329</v>
      </c>
      <c r="AC3" s="18">
        <v>5331</v>
      </c>
      <c r="AD3" s="18">
        <v>5342</v>
      </c>
      <c r="AE3" s="18">
        <v>5362</v>
      </c>
      <c r="AF3" s="18">
        <v>5366</v>
      </c>
      <c r="AG3" s="18">
        <v>5499</v>
      </c>
      <c r="AH3" s="18">
        <v>6119</v>
      </c>
      <c r="AI3" s="18">
        <v>6121</v>
      </c>
      <c r="AJ3" s="18">
        <v>6122</v>
      </c>
      <c r="AK3" s="18"/>
    </row>
    <row r="4" spans="1:43" ht="12.75">
      <c r="A4" s="9">
        <v>1031</v>
      </c>
      <c r="B4" s="9" t="s">
        <v>11</v>
      </c>
      <c r="C4" s="22"/>
      <c r="D4" s="9"/>
      <c r="E4" s="9">
        <v>37</v>
      </c>
      <c r="F4" s="9"/>
      <c r="G4" s="9"/>
      <c r="H4" s="9"/>
      <c r="I4" s="9"/>
      <c r="J4" s="9"/>
      <c r="K4" s="9"/>
      <c r="L4" s="9">
        <v>8</v>
      </c>
      <c r="M4" s="9"/>
      <c r="N4" s="9"/>
      <c r="O4" s="9"/>
      <c r="P4" s="9"/>
      <c r="Q4" s="9"/>
      <c r="R4" s="9"/>
      <c r="S4" s="9"/>
      <c r="T4" s="9"/>
      <c r="U4" s="9">
        <v>380</v>
      </c>
      <c r="V4" s="9">
        <v>5</v>
      </c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8">
        <v>430</v>
      </c>
      <c r="AL4" t="s">
        <v>76</v>
      </c>
      <c r="AM4" t="s">
        <v>76</v>
      </c>
      <c r="AN4" t="s">
        <v>76</v>
      </c>
      <c r="AO4" t="s">
        <v>76</v>
      </c>
      <c r="AP4" t="s">
        <v>76</v>
      </c>
      <c r="AQ4">
        <f>SUM(C4:AK4)</f>
        <v>860</v>
      </c>
    </row>
    <row r="5" spans="1:37" ht="12.75">
      <c r="A5" s="9"/>
      <c r="B5" s="9"/>
      <c r="C5" s="10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8"/>
    </row>
    <row r="6" spans="1:37" ht="12.75">
      <c r="A6" s="9">
        <v>2212</v>
      </c>
      <c r="B6" s="9" t="s">
        <v>23</v>
      </c>
      <c r="C6" s="2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>
        <v>10</v>
      </c>
      <c r="V6" s="9">
        <v>200</v>
      </c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 t="s">
        <v>76</v>
      </c>
      <c r="AJ6" s="9"/>
      <c r="AK6" s="8">
        <v>210</v>
      </c>
    </row>
    <row r="7" spans="1:37" ht="12.75">
      <c r="A7" s="9">
        <v>2219</v>
      </c>
      <c r="B7" s="9" t="s">
        <v>92</v>
      </c>
      <c r="C7" s="9"/>
      <c r="D7" s="9"/>
      <c r="E7" s="9"/>
      <c r="F7" s="9"/>
      <c r="G7" s="9"/>
      <c r="H7" s="9"/>
      <c r="I7" s="9"/>
      <c r="J7" s="9"/>
      <c r="K7" s="9"/>
      <c r="L7" s="9" t="s">
        <v>76</v>
      </c>
      <c r="M7" s="9"/>
      <c r="N7" s="9"/>
      <c r="O7" s="9"/>
      <c r="P7" s="9" t="s">
        <v>76</v>
      </c>
      <c r="Q7" s="9"/>
      <c r="R7" s="9"/>
      <c r="S7" s="9"/>
      <c r="T7" s="9"/>
      <c r="U7" s="11">
        <v>200</v>
      </c>
      <c r="V7" s="9">
        <v>20</v>
      </c>
      <c r="W7" s="9"/>
      <c r="X7" s="9"/>
      <c r="Y7" s="9"/>
      <c r="Z7" s="9"/>
      <c r="AA7" s="9"/>
      <c r="AB7" s="9"/>
      <c r="AC7" s="9"/>
      <c r="AD7" s="9"/>
      <c r="AE7" s="11" t="s">
        <v>76</v>
      </c>
      <c r="AF7" s="11"/>
      <c r="AG7" s="9"/>
      <c r="AH7" s="9"/>
      <c r="AI7" s="9">
        <v>55</v>
      </c>
      <c r="AJ7" s="9"/>
      <c r="AK7" s="8">
        <v>275</v>
      </c>
    </row>
    <row r="8" spans="1:37" ht="12.75">
      <c r="A8" s="9">
        <v>2221</v>
      </c>
      <c r="B8" s="9" t="s">
        <v>93</v>
      </c>
      <c r="C8" s="9"/>
      <c r="D8" s="9"/>
      <c r="E8" s="9" t="s">
        <v>76</v>
      </c>
      <c r="F8" s="9"/>
      <c r="G8" s="9"/>
      <c r="H8" s="9"/>
      <c r="I8" s="9"/>
      <c r="J8" s="9"/>
      <c r="K8" s="9"/>
      <c r="L8" s="11" t="s">
        <v>76</v>
      </c>
      <c r="M8" s="9"/>
      <c r="N8" s="9"/>
      <c r="O8" s="9"/>
      <c r="P8" s="9"/>
      <c r="Q8" s="9"/>
      <c r="R8" s="9"/>
      <c r="S8" s="9"/>
      <c r="T8" s="9"/>
      <c r="U8" s="11" t="s">
        <v>76</v>
      </c>
      <c r="V8" s="9">
        <v>3</v>
      </c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>
        <v>50</v>
      </c>
      <c r="AJ8" s="9"/>
      <c r="AK8" s="8">
        <v>53</v>
      </c>
    </row>
    <row r="9" spans="1:37" ht="12.75">
      <c r="A9" s="9">
        <v>2229</v>
      </c>
      <c r="B9" s="11" t="s">
        <v>117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>
        <v>65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8">
        <v>65</v>
      </c>
    </row>
    <row r="10" spans="1:37" ht="12.75">
      <c r="A10" s="9">
        <v>2310</v>
      </c>
      <c r="B10" s="9" t="s">
        <v>24</v>
      </c>
      <c r="C10" s="9"/>
      <c r="D10" s="9"/>
      <c r="E10" s="9"/>
      <c r="F10" s="9"/>
      <c r="G10" s="9"/>
      <c r="H10" s="9"/>
      <c r="I10" s="9"/>
      <c r="J10" s="9"/>
      <c r="K10" s="9"/>
      <c r="L10" s="9">
        <v>30</v>
      </c>
      <c r="M10" s="9"/>
      <c r="N10" s="9"/>
      <c r="O10" s="9"/>
      <c r="P10" s="9"/>
      <c r="Q10" s="9"/>
      <c r="R10" s="9"/>
      <c r="S10" s="9"/>
      <c r="T10" s="9"/>
      <c r="U10" s="9" t="s">
        <v>76</v>
      </c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8">
        <v>30</v>
      </c>
    </row>
    <row r="11" spans="1:37" ht="12.75">
      <c r="A11" s="9">
        <v>2321</v>
      </c>
      <c r="B11" s="9" t="s">
        <v>94</v>
      </c>
      <c r="C11" s="9"/>
      <c r="D11" s="9"/>
      <c r="E11" s="9"/>
      <c r="F11" s="9"/>
      <c r="G11" s="9"/>
      <c r="H11" s="9"/>
      <c r="I11" s="9"/>
      <c r="J11" s="9"/>
      <c r="K11" s="9"/>
      <c r="L11" s="11">
        <v>11</v>
      </c>
      <c r="M11" s="11" t="s">
        <v>76</v>
      </c>
      <c r="N11" s="9"/>
      <c r="O11" s="9"/>
      <c r="P11" s="9"/>
      <c r="Q11" s="9"/>
      <c r="R11" s="9"/>
      <c r="S11" s="11">
        <v>2</v>
      </c>
      <c r="T11" s="9"/>
      <c r="U11" s="11">
        <v>265</v>
      </c>
      <c r="V11" s="11">
        <v>72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11">
        <v>4090</v>
      </c>
      <c r="AJ11" s="9"/>
      <c r="AK11" s="8">
        <v>4440</v>
      </c>
    </row>
    <row r="12" spans="1:37" ht="12.75">
      <c r="A12" s="9">
        <v>2341</v>
      </c>
      <c r="B12" s="11" t="s">
        <v>13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>
        <v>30</v>
      </c>
      <c r="V12" s="9">
        <v>600</v>
      </c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8">
        <v>630</v>
      </c>
    </row>
    <row r="13" spans="1:37" ht="12.75">
      <c r="A13" s="9"/>
      <c r="B13" s="11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8"/>
    </row>
    <row r="14" spans="1:37" ht="12.75">
      <c r="A14" s="9">
        <v>3119</v>
      </c>
      <c r="B14" s="9" t="s">
        <v>14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>
        <v>5500</v>
      </c>
      <c r="AD14" s="9"/>
      <c r="AE14" s="9"/>
      <c r="AF14" s="9"/>
      <c r="AG14" s="9"/>
      <c r="AH14" s="9"/>
      <c r="AI14" s="9">
        <v>70</v>
      </c>
      <c r="AJ14" s="9"/>
      <c r="AK14" s="8">
        <v>5570</v>
      </c>
    </row>
    <row r="15" spans="1:37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8"/>
    </row>
    <row r="16" spans="1:37" ht="12.75">
      <c r="A16" s="9">
        <v>3314</v>
      </c>
      <c r="B16" s="9" t="s">
        <v>15</v>
      </c>
      <c r="C16" s="9">
        <v>136</v>
      </c>
      <c r="D16" s="9"/>
      <c r="E16" s="9" t="s">
        <v>76</v>
      </c>
      <c r="F16" s="9"/>
      <c r="G16" s="9">
        <v>32</v>
      </c>
      <c r="H16" s="9">
        <v>15</v>
      </c>
      <c r="I16" s="9"/>
      <c r="J16" s="9">
        <v>75</v>
      </c>
      <c r="K16" s="9" t="s">
        <v>76</v>
      </c>
      <c r="L16" s="9">
        <v>8</v>
      </c>
      <c r="M16" s="9"/>
      <c r="N16" s="9"/>
      <c r="O16" s="9"/>
      <c r="P16" s="9"/>
      <c r="Q16" s="9">
        <v>1</v>
      </c>
      <c r="R16" s="9"/>
      <c r="S16" s="9"/>
      <c r="T16" s="9"/>
      <c r="U16" s="9">
        <v>8</v>
      </c>
      <c r="V16" s="9">
        <v>10</v>
      </c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8">
        <v>285</v>
      </c>
    </row>
    <row r="17" spans="1:37" ht="12.75">
      <c r="A17" s="9">
        <v>3319</v>
      </c>
      <c r="B17" s="9" t="s">
        <v>69</v>
      </c>
      <c r="C17" s="9"/>
      <c r="D17" s="9"/>
      <c r="E17" s="9">
        <v>9</v>
      </c>
      <c r="F17" s="9"/>
      <c r="G17" s="9"/>
      <c r="H17" s="9"/>
      <c r="I17" s="9"/>
      <c r="J17" s="9">
        <v>1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8">
        <f>SUM(C17:AI17)</f>
        <v>10</v>
      </c>
    </row>
    <row r="18" spans="1:37" ht="12.75">
      <c r="A18" s="9">
        <v>3322</v>
      </c>
      <c r="B18" s="9" t="s">
        <v>64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>
        <v>10</v>
      </c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8">
        <v>10</v>
      </c>
    </row>
    <row r="19" spans="1:37" ht="12.75">
      <c r="A19" s="9">
        <v>3326</v>
      </c>
      <c r="B19" s="9" t="s">
        <v>95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>
        <v>30</v>
      </c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8">
        <v>30</v>
      </c>
    </row>
    <row r="20" spans="1:37" ht="12.75">
      <c r="A20" s="9">
        <v>3349</v>
      </c>
      <c r="B20" s="9" t="s">
        <v>96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>
        <v>15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8">
        <v>15</v>
      </c>
    </row>
    <row r="21" spans="1:37" ht="12.75">
      <c r="A21" s="9">
        <v>3392</v>
      </c>
      <c r="B21" s="9" t="s">
        <v>70</v>
      </c>
      <c r="C21" s="9"/>
      <c r="D21" s="9"/>
      <c r="E21" s="9">
        <v>50</v>
      </c>
      <c r="F21" s="9"/>
      <c r="G21" s="9">
        <v>11</v>
      </c>
      <c r="H21" s="9">
        <v>5</v>
      </c>
      <c r="I21" s="9"/>
      <c r="J21" s="9"/>
      <c r="K21" s="9" t="s">
        <v>76</v>
      </c>
      <c r="L21" s="9">
        <v>17</v>
      </c>
      <c r="M21" s="9">
        <v>10</v>
      </c>
      <c r="N21" s="9">
        <v>20</v>
      </c>
      <c r="O21" s="9">
        <v>24</v>
      </c>
      <c r="P21" s="9"/>
      <c r="Q21" s="9"/>
      <c r="R21" s="9"/>
      <c r="S21" s="9"/>
      <c r="T21" s="9"/>
      <c r="U21" s="9">
        <v>33</v>
      </c>
      <c r="V21" s="9">
        <v>30</v>
      </c>
      <c r="W21" s="9" t="s">
        <v>76</v>
      </c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 t="s">
        <v>76</v>
      </c>
      <c r="AJ21" s="11" t="s">
        <v>76</v>
      </c>
      <c r="AK21" s="8">
        <v>200</v>
      </c>
    </row>
    <row r="22" spans="1:37" ht="12.75">
      <c r="A22" s="9">
        <v>3399</v>
      </c>
      <c r="B22" s="9" t="s">
        <v>67</v>
      </c>
      <c r="C22" s="9"/>
      <c r="D22" s="9"/>
      <c r="E22" s="9"/>
      <c r="F22" s="9"/>
      <c r="G22" s="9"/>
      <c r="H22" s="9"/>
      <c r="I22" s="9"/>
      <c r="J22" s="9"/>
      <c r="K22" s="9"/>
      <c r="L22" s="9">
        <v>21</v>
      </c>
      <c r="M22" s="9"/>
      <c r="N22" s="9"/>
      <c r="O22" s="9"/>
      <c r="P22" s="9"/>
      <c r="Q22" s="9"/>
      <c r="R22" s="9"/>
      <c r="S22" s="9"/>
      <c r="T22" s="9"/>
      <c r="U22" s="9">
        <v>87</v>
      </c>
      <c r="V22" s="9"/>
      <c r="W22" s="9">
        <v>20</v>
      </c>
      <c r="X22" s="9">
        <v>32</v>
      </c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8">
        <v>160</v>
      </c>
    </row>
    <row r="23" spans="1:37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8"/>
    </row>
    <row r="24" spans="1:37" ht="12.75">
      <c r="A24" s="9">
        <v>3412</v>
      </c>
      <c r="B24" s="9" t="s">
        <v>25</v>
      </c>
      <c r="C24" s="9"/>
      <c r="D24" s="9"/>
      <c r="E24" s="9">
        <v>20</v>
      </c>
      <c r="F24" s="9"/>
      <c r="G24" s="9"/>
      <c r="H24" s="9"/>
      <c r="I24" s="9"/>
      <c r="J24" s="9"/>
      <c r="K24" s="9" t="s">
        <v>76</v>
      </c>
      <c r="L24" s="9">
        <v>20</v>
      </c>
      <c r="M24" s="9">
        <v>4</v>
      </c>
      <c r="N24" s="9"/>
      <c r="O24" s="9">
        <v>20</v>
      </c>
      <c r="P24" s="9">
        <v>1</v>
      </c>
      <c r="Q24" s="9"/>
      <c r="R24" s="9"/>
      <c r="S24" s="9"/>
      <c r="T24" s="9"/>
      <c r="U24" s="9">
        <v>75</v>
      </c>
      <c r="V24" s="9">
        <v>20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11" t="s">
        <v>76</v>
      </c>
      <c r="AJ24" s="11" t="s">
        <v>76</v>
      </c>
      <c r="AK24" s="8">
        <v>160</v>
      </c>
    </row>
    <row r="25" spans="1:37" ht="12.75">
      <c r="A25" s="9">
        <v>3419</v>
      </c>
      <c r="B25" s="9" t="s">
        <v>68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>
        <v>55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8">
        <v>55</v>
      </c>
    </row>
    <row r="26" spans="1:37" ht="12.75">
      <c r="A26" s="9">
        <v>3421</v>
      </c>
      <c r="B26" s="11" t="s">
        <v>118</v>
      </c>
      <c r="C26" s="9"/>
      <c r="D26" s="9"/>
      <c r="E26" s="9"/>
      <c r="F26" s="9"/>
      <c r="G26" s="9"/>
      <c r="H26" s="9"/>
      <c r="I26" s="9"/>
      <c r="J26" s="9"/>
      <c r="K26" s="9">
        <v>50</v>
      </c>
      <c r="L26" s="9">
        <v>20</v>
      </c>
      <c r="M26" s="9"/>
      <c r="N26" s="9"/>
      <c r="O26" s="9"/>
      <c r="P26" s="9"/>
      <c r="Q26" s="9"/>
      <c r="R26" s="9"/>
      <c r="S26" s="9"/>
      <c r="T26" s="9"/>
      <c r="U26" s="9"/>
      <c r="V26" s="9">
        <v>40</v>
      </c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8">
        <v>110</v>
      </c>
    </row>
    <row r="27" spans="1:37" ht="12.75">
      <c r="A27" s="9">
        <v>3613</v>
      </c>
      <c r="B27" s="9" t="s">
        <v>26</v>
      </c>
      <c r="C27" s="9"/>
      <c r="D27" s="9"/>
      <c r="E27" s="9">
        <v>14</v>
      </c>
      <c r="F27" s="9"/>
      <c r="G27" s="11" t="s">
        <v>76</v>
      </c>
      <c r="H27" s="11" t="s">
        <v>76</v>
      </c>
      <c r="I27" s="9"/>
      <c r="J27" s="9"/>
      <c r="K27" s="9" t="s">
        <v>76</v>
      </c>
      <c r="L27" s="9">
        <v>10</v>
      </c>
      <c r="M27" s="11" t="s">
        <v>76</v>
      </c>
      <c r="N27" s="9">
        <v>25</v>
      </c>
      <c r="O27" s="9">
        <v>11</v>
      </c>
      <c r="P27" s="9"/>
      <c r="Q27" s="9"/>
      <c r="R27" s="9"/>
      <c r="S27" s="9"/>
      <c r="T27" s="9"/>
      <c r="U27" s="9">
        <v>115</v>
      </c>
      <c r="V27" s="9">
        <v>70</v>
      </c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8">
        <v>245</v>
      </c>
    </row>
    <row r="28" spans="1:37" ht="12.75">
      <c r="A28" s="9">
        <v>3631</v>
      </c>
      <c r="B28" s="9" t="s">
        <v>27</v>
      </c>
      <c r="C28" s="9"/>
      <c r="D28" s="9"/>
      <c r="E28" s="9"/>
      <c r="F28" s="9"/>
      <c r="G28" s="9"/>
      <c r="H28" s="9"/>
      <c r="I28" s="9"/>
      <c r="J28" s="9"/>
      <c r="K28" s="9"/>
      <c r="L28" s="11" t="s">
        <v>76</v>
      </c>
      <c r="M28" s="9"/>
      <c r="N28" s="9"/>
      <c r="O28" s="9">
        <v>300</v>
      </c>
      <c r="P28" s="9"/>
      <c r="Q28" s="9"/>
      <c r="R28" s="9"/>
      <c r="S28" s="9"/>
      <c r="T28" s="9"/>
      <c r="U28" s="11">
        <v>60</v>
      </c>
      <c r="V28" s="9">
        <v>300</v>
      </c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>
        <v>250</v>
      </c>
      <c r="AJ28" s="9"/>
      <c r="AK28" s="8">
        <v>910</v>
      </c>
    </row>
    <row r="29" spans="1:37" ht="12.75">
      <c r="A29" s="9">
        <v>3632</v>
      </c>
      <c r="B29" s="9" t="s">
        <v>18</v>
      </c>
      <c r="C29" s="9"/>
      <c r="D29" s="9"/>
      <c r="E29" s="9"/>
      <c r="F29" s="9"/>
      <c r="G29" s="9"/>
      <c r="H29" s="9"/>
      <c r="I29" s="9"/>
      <c r="J29" s="9"/>
      <c r="K29" s="9"/>
      <c r="L29" s="11" t="s">
        <v>76</v>
      </c>
      <c r="M29" s="9">
        <v>4</v>
      </c>
      <c r="N29" s="9"/>
      <c r="O29" s="9"/>
      <c r="P29" s="9"/>
      <c r="Q29" s="9"/>
      <c r="R29" s="9"/>
      <c r="S29" s="9"/>
      <c r="T29" s="9"/>
      <c r="U29" s="9">
        <v>19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8">
        <v>23</v>
      </c>
    </row>
    <row r="30" spans="1:37" ht="12.75">
      <c r="A30" s="9">
        <v>3635</v>
      </c>
      <c r="B30" s="9" t="s">
        <v>88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>
        <v>60</v>
      </c>
      <c r="AI30" s="9"/>
      <c r="AJ30" s="9"/>
      <c r="AK30" s="8">
        <v>60</v>
      </c>
    </row>
    <row r="31" spans="1:37" ht="12.75">
      <c r="A31" s="9">
        <v>3639</v>
      </c>
      <c r="B31" s="9" t="s">
        <v>97</v>
      </c>
      <c r="C31" s="9"/>
      <c r="D31" s="9"/>
      <c r="E31" s="9"/>
      <c r="F31" s="9"/>
      <c r="G31" s="9"/>
      <c r="H31" s="9"/>
      <c r="I31" s="9"/>
      <c r="J31" s="9"/>
      <c r="K31" s="9"/>
      <c r="L31" s="11" t="s">
        <v>76</v>
      </c>
      <c r="M31" s="9"/>
      <c r="N31" s="9"/>
      <c r="O31" s="9">
        <v>2</v>
      </c>
      <c r="P31" s="9"/>
      <c r="Q31" s="9"/>
      <c r="R31" s="9"/>
      <c r="S31" s="9"/>
      <c r="T31" s="9"/>
      <c r="U31" s="9">
        <v>18</v>
      </c>
      <c r="V31" s="9">
        <v>30</v>
      </c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8">
        <v>50</v>
      </c>
    </row>
    <row r="32" spans="1:37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8"/>
    </row>
    <row r="33" spans="1:37" ht="12.75">
      <c r="A33" s="9">
        <v>3722</v>
      </c>
      <c r="B33" s="9" t="s">
        <v>71</v>
      </c>
      <c r="C33" s="9"/>
      <c r="D33" s="9"/>
      <c r="E33" s="9"/>
      <c r="F33" s="9"/>
      <c r="G33" s="9"/>
      <c r="H33" s="9"/>
      <c r="I33" s="9"/>
      <c r="J33" s="9"/>
      <c r="K33" s="9">
        <v>35</v>
      </c>
      <c r="L33" s="9"/>
      <c r="M33" s="9"/>
      <c r="N33" s="9"/>
      <c r="O33" s="9"/>
      <c r="P33" s="9"/>
      <c r="Q33" s="9"/>
      <c r="R33" s="9"/>
      <c r="S33" s="9"/>
      <c r="T33" s="9"/>
      <c r="U33" s="9">
        <v>1420</v>
      </c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11" t="s">
        <v>76</v>
      </c>
      <c r="AK33" s="8">
        <v>1455</v>
      </c>
    </row>
    <row r="34" spans="1:37" ht="12.75">
      <c r="A34" s="9">
        <v>3745</v>
      </c>
      <c r="B34" s="9" t="s">
        <v>28</v>
      </c>
      <c r="C34" s="9">
        <v>270</v>
      </c>
      <c r="D34" s="9"/>
      <c r="E34" s="9">
        <v>352</v>
      </c>
      <c r="F34" s="9"/>
      <c r="G34" s="9">
        <v>100</v>
      </c>
      <c r="H34" s="9">
        <v>35</v>
      </c>
      <c r="I34" s="9"/>
      <c r="J34" s="9"/>
      <c r="K34" s="11" t="s">
        <v>76</v>
      </c>
      <c r="L34" s="9">
        <v>60</v>
      </c>
      <c r="M34" s="9"/>
      <c r="N34" s="9"/>
      <c r="O34" s="9"/>
      <c r="P34" s="9">
        <v>70</v>
      </c>
      <c r="Q34" s="9"/>
      <c r="R34" s="9"/>
      <c r="S34" s="9">
        <v>12</v>
      </c>
      <c r="T34" s="9"/>
      <c r="U34" s="9">
        <v>111</v>
      </c>
      <c r="V34" s="11">
        <v>100</v>
      </c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>
        <v>310</v>
      </c>
      <c r="AK34" s="8">
        <v>1420</v>
      </c>
    </row>
    <row r="35" spans="1:37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1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8"/>
    </row>
    <row r="36" spans="1:37" ht="12.75">
      <c r="A36" s="9">
        <v>4359</v>
      </c>
      <c r="B36" s="9" t="s">
        <v>78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>
        <v>3</v>
      </c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8">
        <v>3</v>
      </c>
    </row>
    <row r="37" spans="1:37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8"/>
    </row>
    <row r="38" spans="1:37" ht="12.75">
      <c r="A38" s="9">
        <v>5512</v>
      </c>
      <c r="B38" s="9" t="s">
        <v>29</v>
      </c>
      <c r="C38" s="9"/>
      <c r="D38" s="9">
        <v>6</v>
      </c>
      <c r="E38" s="9">
        <v>2</v>
      </c>
      <c r="F38" s="9"/>
      <c r="G38" s="9"/>
      <c r="H38" s="9"/>
      <c r="I38" s="9"/>
      <c r="J38" s="11" t="s">
        <v>76</v>
      </c>
      <c r="K38" s="9" t="s">
        <v>76</v>
      </c>
      <c r="L38" s="11">
        <v>70</v>
      </c>
      <c r="M38" s="9">
        <v>7</v>
      </c>
      <c r="N38" s="9"/>
      <c r="O38" s="9">
        <v>60</v>
      </c>
      <c r="P38" s="9">
        <v>40</v>
      </c>
      <c r="Q38" s="9"/>
      <c r="R38" s="9"/>
      <c r="S38" s="9">
        <v>3</v>
      </c>
      <c r="T38" s="11" t="s">
        <v>76</v>
      </c>
      <c r="U38" s="9">
        <v>20</v>
      </c>
      <c r="V38" s="9">
        <v>60</v>
      </c>
      <c r="W38" s="9">
        <v>2</v>
      </c>
      <c r="X38" s="9"/>
      <c r="Y38" s="9">
        <v>10</v>
      </c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8">
        <v>280</v>
      </c>
    </row>
    <row r="39" spans="1:37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8"/>
    </row>
    <row r="40" spans="1:37" ht="12.75">
      <c r="A40" s="9">
        <v>6112</v>
      </c>
      <c r="B40" s="9" t="s">
        <v>98</v>
      </c>
      <c r="C40" s="9"/>
      <c r="D40" s="9"/>
      <c r="E40" s="9"/>
      <c r="F40" s="9">
        <v>780</v>
      </c>
      <c r="G40" s="9">
        <v>140</v>
      </c>
      <c r="H40" s="9">
        <v>80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8">
        <v>1000</v>
      </c>
    </row>
    <row r="41" spans="1:37" ht="12.75">
      <c r="A41" s="9">
        <v>6171</v>
      </c>
      <c r="B41" s="9" t="s">
        <v>99</v>
      </c>
      <c r="C41" s="9">
        <v>435</v>
      </c>
      <c r="D41" s="9"/>
      <c r="E41" s="9">
        <v>145</v>
      </c>
      <c r="F41" s="9"/>
      <c r="G41" s="9">
        <v>120</v>
      </c>
      <c r="H41" s="9">
        <v>48</v>
      </c>
      <c r="I41" s="9">
        <v>5</v>
      </c>
      <c r="J41" s="9">
        <v>5</v>
      </c>
      <c r="K41" s="11">
        <v>50</v>
      </c>
      <c r="L41" s="9">
        <v>33</v>
      </c>
      <c r="M41" s="9">
        <v>7</v>
      </c>
      <c r="N41" s="9">
        <v>65</v>
      </c>
      <c r="O41" s="9">
        <v>37</v>
      </c>
      <c r="P41" s="9">
        <v>20</v>
      </c>
      <c r="Q41" s="9">
        <v>20</v>
      </c>
      <c r="R41" s="9">
        <v>30</v>
      </c>
      <c r="S41" s="9">
        <v>20</v>
      </c>
      <c r="T41" s="9">
        <v>13</v>
      </c>
      <c r="U41" s="9">
        <v>140</v>
      </c>
      <c r="V41" s="9">
        <v>80</v>
      </c>
      <c r="W41" s="9">
        <v>5</v>
      </c>
      <c r="X41" s="9"/>
      <c r="Y41" s="9">
        <v>10</v>
      </c>
      <c r="Z41" s="9">
        <v>5</v>
      </c>
      <c r="AA41" s="9">
        <v>3</v>
      </c>
      <c r="AB41" s="9">
        <v>22</v>
      </c>
      <c r="AC41" s="9"/>
      <c r="AD41" s="9"/>
      <c r="AE41" s="9" t="s">
        <v>76</v>
      </c>
      <c r="AF41" s="9"/>
      <c r="AG41" s="9"/>
      <c r="AH41" s="9"/>
      <c r="AI41" s="9"/>
      <c r="AJ41" s="9"/>
      <c r="AK41" s="8">
        <v>1318</v>
      </c>
    </row>
    <row r="42" spans="1:37" ht="12.75">
      <c r="A42" s="9">
        <v>6171</v>
      </c>
      <c r="B42" s="9" t="s">
        <v>74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>
        <v>12</v>
      </c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>
        <v>20</v>
      </c>
      <c r="AH42" s="9"/>
      <c r="AI42" s="9"/>
      <c r="AJ42" s="9"/>
      <c r="AK42" s="8">
        <v>32</v>
      </c>
    </row>
    <row r="43" spans="1:37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8"/>
    </row>
    <row r="44" spans="1:37" ht="12.75">
      <c r="A44" s="9">
        <v>6310</v>
      </c>
      <c r="B44" s="9" t="s">
        <v>100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>
        <v>25</v>
      </c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8">
        <f>SUM(C44:AI44)</f>
        <v>25</v>
      </c>
    </row>
    <row r="45" spans="1:37" ht="12.75">
      <c r="A45" s="9">
        <v>6320</v>
      </c>
      <c r="B45" s="9" t="s">
        <v>30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>
        <v>65</v>
      </c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8">
        <v>65</v>
      </c>
    </row>
    <row r="46" spans="1:37" ht="12.75">
      <c r="A46" s="9">
        <v>6330</v>
      </c>
      <c r="B46" s="9" t="s">
        <v>91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>
        <v>31</v>
      </c>
      <c r="AE46" s="9"/>
      <c r="AF46" s="9"/>
      <c r="AG46" s="9"/>
      <c r="AH46" s="9"/>
      <c r="AI46" s="9"/>
      <c r="AJ46" s="9"/>
      <c r="AK46" s="8">
        <v>31</v>
      </c>
    </row>
    <row r="47" spans="1:37" ht="12.75">
      <c r="A47" s="9">
        <v>6399</v>
      </c>
      <c r="B47" s="11" t="s">
        <v>77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>
        <v>350</v>
      </c>
      <c r="AF47" s="9"/>
      <c r="AG47" s="9"/>
      <c r="AH47" s="9"/>
      <c r="AI47" s="9"/>
      <c r="AJ47" s="9"/>
      <c r="AK47" s="8">
        <v>350</v>
      </c>
    </row>
    <row r="48" spans="1:37" ht="12.75">
      <c r="A48" s="9">
        <v>6402</v>
      </c>
      <c r="B48" s="11" t="s">
        <v>119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>
        <v>84</v>
      </c>
      <c r="AG48" s="9"/>
      <c r="AH48" s="9"/>
      <c r="AI48" s="9"/>
      <c r="AJ48" s="9"/>
      <c r="AK48" s="8">
        <v>84</v>
      </c>
    </row>
    <row r="49" spans="1:37" ht="12.75">
      <c r="A49" s="9">
        <v>6409</v>
      </c>
      <c r="B49" s="9" t="s">
        <v>80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 t="s">
        <v>76</v>
      </c>
      <c r="T49" s="9"/>
      <c r="U49" s="9"/>
      <c r="V49" s="9"/>
      <c r="W49" s="9"/>
      <c r="X49" s="9"/>
      <c r="Y49" s="9">
        <v>15</v>
      </c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8">
        <v>15</v>
      </c>
    </row>
    <row r="50" spans="1:44" ht="12.75">
      <c r="A50" s="7"/>
      <c r="B50" s="14" t="s">
        <v>10</v>
      </c>
      <c r="C50" s="14">
        <f>SUM(C4:C47)</f>
        <v>841</v>
      </c>
      <c r="D50" s="14">
        <v>10</v>
      </c>
      <c r="E50" s="14">
        <f>SUM(E4:E47)</f>
        <v>629</v>
      </c>
      <c r="F50" s="14">
        <f>SUM(F4:F47)</f>
        <v>780</v>
      </c>
      <c r="G50" s="14">
        <f>SUM(G4:G49)</f>
        <v>403</v>
      </c>
      <c r="H50" s="14">
        <f>SUM(H4:H49)</f>
        <v>183</v>
      </c>
      <c r="I50" s="14">
        <f aca="true" t="shared" si="0" ref="I50:R50">SUM(I4:I47)</f>
        <v>5</v>
      </c>
      <c r="J50" s="14">
        <f t="shared" si="0"/>
        <v>81</v>
      </c>
      <c r="K50" s="14">
        <f t="shared" si="0"/>
        <v>135</v>
      </c>
      <c r="L50" s="14">
        <f t="shared" si="0"/>
        <v>308</v>
      </c>
      <c r="M50" s="14">
        <f t="shared" si="0"/>
        <v>32</v>
      </c>
      <c r="N50" s="14">
        <f t="shared" si="0"/>
        <v>110</v>
      </c>
      <c r="O50" s="14">
        <f t="shared" si="0"/>
        <v>454</v>
      </c>
      <c r="P50" s="14">
        <f t="shared" si="0"/>
        <v>131</v>
      </c>
      <c r="Q50" s="14">
        <f t="shared" si="0"/>
        <v>21</v>
      </c>
      <c r="R50" s="14">
        <f t="shared" si="0"/>
        <v>30</v>
      </c>
      <c r="S50" s="14">
        <v>129</v>
      </c>
      <c r="T50" s="14">
        <f>SUM(T4:T47)</f>
        <v>13</v>
      </c>
      <c r="U50" s="14">
        <f>SUM(U4:U47)</f>
        <v>3086</v>
      </c>
      <c r="V50" s="14">
        <f>SUM(V4:V47)</f>
        <v>1680</v>
      </c>
      <c r="W50" s="14">
        <f>SUM(W4:W47)</f>
        <v>27</v>
      </c>
      <c r="X50" s="14">
        <f>SUM(X4:X47)</f>
        <v>32</v>
      </c>
      <c r="Y50" s="14">
        <f>SUM(Y4:Y49)</f>
        <v>90</v>
      </c>
      <c r="Z50" s="14">
        <v>5</v>
      </c>
      <c r="AA50" s="14">
        <f>SUM(AA4:AA49)</f>
        <v>3</v>
      </c>
      <c r="AB50" s="14">
        <f>SUM(AB4:AB47)</f>
        <v>22</v>
      </c>
      <c r="AC50" s="14">
        <f>SUM(AC4:AC47)</f>
        <v>5500</v>
      </c>
      <c r="AD50" s="14">
        <v>31</v>
      </c>
      <c r="AE50" s="14">
        <f>SUM(AE4:AE47)</f>
        <v>350</v>
      </c>
      <c r="AF50" s="14">
        <v>84</v>
      </c>
      <c r="AG50" s="14">
        <f>SUM(AG4:AG47)</f>
        <v>20</v>
      </c>
      <c r="AH50" s="14">
        <v>160</v>
      </c>
      <c r="AI50" s="14">
        <f>SUM(AI4:AI47)</f>
        <v>4515</v>
      </c>
      <c r="AJ50" s="14">
        <v>400</v>
      </c>
      <c r="AK50" s="14">
        <f>SUM(AK4:AK49)</f>
        <v>20104</v>
      </c>
      <c r="AL50" s="1"/>
      <c r="AM50" s="1"/>
      <c r="AN50" s="1"/>
      <c r="AO50" s="1"/>
      <c r="AP50" s="1"/>
      <c r="AQ50" s="1"/>
      <c r="AR50" s="1"/>
    </row>
    <row r="51" spans="1:44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 t="s">
        <v>76</v>
      </c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1"/>
      <c r="AM51" s="1"/>
      <c r="AN51" s="1"/>
      <c r="AO51" s="1"/>
      <c r="AP51" s="1"/>
      <c r="AQ51" s="1"/>
      <c r="AR51" s="1"/>
    </row>
    <row r="52" spans="2:32" ht="12.75">
      <c r="B52" t="s">
        <v>72</v>
      </c>
      <c r="C52" s="5" t="s">
        <v>111</v>
      </c>
      <c r="D52" s="5" t="s">
        <v>112</v>
      </c>
      <c r="E52">
        <v>2015</v>
      </c>
      <c r="AB52" t="s">
        <v>73</v>
      </c>
      <c r="AD52" s="4" t="s">
        <v>120</v>
      </c>
      <c r="AE52" s="4" t="s">
        <v>85</v>
      </c>
      <c r="AF52">
        <v>2015</v>
      </c>
    </row>
  </sheetData>
  <sheetProtection/>
  <printOptions/>
  <pageMargins left="0.31" right="0.19" top="0.68" bottom="0.49" header="0.33" footer="0.4921259845"/>
  <pageSetup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Dubné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Dubné</dc:creator>
  <cp:keywords/>
  <dc:description/>
  <cp:lastModifiedBy>Obec Dubné</cp:lastModifiedBy>
  <cp:lastPrinted>2015-01-29T14:52:40Z</cp:lastPrinted>
  <dcterms:created xsi:type="dcterms:W3CDTF">2006-03-09T14:15:18Z</dcterms:created>
  <dcterms:modified xsi:type="dcterms:W3CDTF">2015-02-18T14:46:25Z</dcterms:modified>
  <cp:category/>
  <cp:version/>
  <cp:contentType/>
  <cp:contentStatus/>
</cp:coreProperties>
</file>