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<sst xmlns="http://schemas.openxmlformats.org/spreadsheetml/2006/main" count="250" uniqueCount="113">
  <si>
    <t>Příjmy</t>
  </si>
  <si>
    <t>Daň z příjmu PO</t>
  </si>
  <si>
    <t>DPH</t>
  </si>
  <si>
    <t>Daň z př.FO - SVČ</t>
  </si>
  <si>
    <t>Skut. (Kč)</t>
  </si>
  <si>
    <t>Výdaje</t>
  </si>
  <si>
    <t>Daň z př.RO - ZČ</t>
  </si>
  <si>
    <t>Správní poplatky</t>
  </si>
  <si>
    <t>Neinv.dotace od krajů</t>
  </si>
  <si>
    <t>Lesy</t>
  </si>
  <si>
    <t>Rybníky</t>
  </si>
  <si>
    <t>Školství</t>
  </si>
  <si>
    <t>Knihovna</t>
  </si>
  <si>
    <t>Hřbitov</t>
  </si>
  <si>
    <t>Komunální služby</t>
  </si>
  <si>
    <t>Příjmy z fin.operací</t>
  </si>
  <si>
    <t>Celkem</t>
  </si>
  <si>
    <t>Silnice</t>
  </si>
  <si>
    <t>Zálež.poz.komunik.</t>
  </si>
  <si>
    <t>Veřejné osvětlení</t>
  </si>
  <si>
    <t>Výdaje z fin.operací</t>
  </si>
  <si>
    <t>Rozp.(Kč)</t>
  </si>
  <si>
    <t>Plnění rozpočtu</t>
  </si>
  <si>
    <t>MP za odpady</t>
  </si>
  <si>
    <t>MP ze psů</t>
  </si>
  <si>
    <t>MP za užívání VP</t>
  </si>
  <si>
    <t>MP ze vstupného</t>
  </si>
  <si>
    <t>Neinv.dotace ze SDV</t>
  </si>
  <si>
    <t>Vodovody</t>
  </si>
  <si>
    <t>Ost.neinv.dot. Ze SR</t>
  </si>
  <si>
    <t>Neinvt.dotace od obcí</t>
  </si>
  <si>
    <t>TV činnost</t>
  </si>
  <si>
    <t>Sociální fond</t>
  </si>
  <si>
    <t>Rozp. (Kč)</t>
  </si>
  <si>
    <t>Převody ze ZBÚ</t>
  </si>
  <si>
    <t>Služby ostatní</t>
  </si>
  <si>
    <t>Neinv.transfery obyv.</t>
  </si>
  <si>
    <t>Rozdíl příjmů a výdajů</t>
  </si>
  <si>
    <t>Zústatek k</t>
  </si>
  <si>
    <t>Sestavil</t>
  </si>
  <si>
    <t>Schválil</t>
  </si>
  <si>
    <t>Dana Jantačová</t>
  </si>
  <si>
    <t>Božena Kudláčková</t>
  </si>
  <si>
    <t>Daň z nemovitostí</t>
  </si>
  <si>
    <t>Úroky</t>
  </si>
  <si>
    <t>Plnění rozpočtu SF je zároveň součástí plnění rozpočtu obce Dubné.</t>
  </si>
  <si>
    <t xml:space="preserve"> </t>
  </si>
  <si>
    <t>Volby</t>
  </si>
  <si>
    <t>Odvod z loterií a her</t>
  </si>
  <si>
    <t xml:space="preserve">Neinv.dotace z VPS </t>
  </si>
  <si>
    <t>Nájem vodovodu</t>
  </si>
  <si>
    <t>Školství- režie ciz.str.</t>
  </si>
  <si>
    <t>KD</t>
  </si>
  <si>
    <t>Nájmy nebyt.prostor</t>
  </si>
  <si>
    <t>Kom.služby a úz.rozv.</t>
  </si>
  <si>
    <t>Odpady - podnikatelé</t>
  </si>
  <si>
    <t>Kultura ostatní</t>
  </si>
  <si>
    <t>Sportoviště</t>
  </si>
  <si>
    <t>Územní plánování</t>
  </si>
  <si>
    <t>Hasiči</t>
  </si>
  <si>
    <t>Činnost MS</t>
  </si>
  <si>
    <t>Pojištění majetku</t>
  </si>
  <si>
    <t xml:space="preserve"> Plnění</t>
  </si>
  <si>
    <t>rozpočtu</t>
  </si>
  <si>
    <t>Kultura</t>
  </si>
  <si>
    <t>Financování</t>
  </si>
  <si>
    <t>Daň z příjmu PO obec</t>
  </si>
  <si>
    <t>Dětská hřiště</t>
  </si>
  <si>
    <t>Ostatní činosti</t>
  </si>
  <si>
    <t>Odvody za odn.ZPF</t>
  </si>
  <si>
    <t>Inv.dotace ze SR</t>
  </si>
  <si>
    <t>Daň z př.Fo vyb.sráž.</t>
  </si>
  <si>
    <t>Kanalizace a ČOV</t>
  </si>
  <si>
    <t>ZTV</t>
  </si>
  <si>
    <t>Veřejná zeleň</t>
  </si>
  <si>
    <t>Kulturní památky</t>
  </si>
  <si>
    <t>Ost.zál.kultury</t>
  </si>
  <si>
    <t>Sdělovací prost.</t>
  </si>
  <si>
    <t>Kulturní dům</t>
  </si>
  <si>
    <t>Nebyt.hosp.</t>
  </si>
  <si>
    <t>Odpady</t>
  </si>
  <si>
    <t>Zastup.obce</t>
  </si>
  <si>
    <t>Bank.poplatky</t>
  </si>
  <si>
    <t>Vratky dotací</t>
  </si>
  <si>
    <t>Daně a popl.</t>
  </si>
  <si>
    <t>Stav prostř.</t>
  </si>
  <si>
    <t>Přijaté půjčky</t>
  </si>
  <si>
    <t>Splátky půjček</t>
  </si>
  <si>
    <t>Ost.zál.v dopravě</t>
  </si>
  <si>
    <t>Vyvěšeno:</t>
  </si>
  <si>
    <t>Sejmuto:</t>
  </si>
  <si>
    <t>Ošatné</t>
  </si>
  <si>
    <t>Splátky půjč.prostř.</t>
  </si>
  <si>
    <t>Inv.dotace od krajů</t>
  </si>
  <si>
    <t>Převody vlastním fon.</t>
  </si>
  <si>
    <t>Provoz veřejné s.d.</t>
  </si>
  <si>
    <t>Památky míst.význ.</t>
  </si>
  <si>
    <t>Protipožární ochr.</t>
  </si>
  <si>
    <t>Převody vlastním f.</t>
  </si>
  <si>
    <t>Inv.dotace od obcí</t>
  </si>
  <si>
    <t>Úroky,poplatky</t>
  </si>
  <si>
    <t>Daň z př.Fo sráž.</t>
  </si>
  <si>
    <t>Daň z příjmu obec</t>
  </si>
  <si>
    <t>Neinv.dot. od obcí</t>
  </si>
  <si>
    <t>Neinv.dot. od krajů</t>
  </si>
  <si>
    <t>Neinv.dot. ze SDV</t>
  </si>
  <si>
    <t>Ost.neinv.dot.ze SR</t>
  </si>
  <si>
    <t>Vzhled obcí a VZ</t>
  </si>
  <si>
    <t>Školství- ciz.str.</t>
  </si>
  <si>
    <t>Nájmy neb.prostor</t>
  </si>
  <si>
    <t>Kom.sl. a úz.rozv.</t>
  </si>
  <si>
    <t>Odpady - podn.</t>
  </si>
  <si>
    <t>Převody vl. fon.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</si>
</sst>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b/>
      <sz val="20"/>
      <color indexed="30"/>
      <name val="Arial"/>
      <family val="2"/>
    </font>
    <font>
      <sz val="20"/>
      <color indexed="30"/>
      <name val="Arial"/>
      <family val="2"/>
    </font>
    <font>
      <b/>
      <sz val="14"/>
      <color indexed="30"/>
      <name val="Arial"/>
      <family val="2"/>
    </font>
    <font>
      <sz val="8"/>
      <color indexed="8"/>
      <name val="Arial"/>
      <family val="2"/>
    </font>
    <font>
      <b/>
      <i/>
      <sz val="8"/>
      <color indexed="17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b/>
      <sz val="20"/>
      <color rgb="FF0070C0"/>
      <name val="Arial"/>
      <family val="2"/>
    </font>
    <font>
      <sz val="20"/>
      <color rgb="FF0070C0"/>
      <name val="Arial"/>
      <family val="2"/>
    </font>
    <font>
      <b/>
      <sz val="14"/>
      <color rgb="FF0070C0"/>
      <name val="Arial"/>
      <family val="2"/>
    </font>
    <font>
      <sz val="8"/>
      <color theme="1"/>
      <name val="Arial"/>
      <family val="2"/>
    </font>
    <font>
      <b/>
      <i/>
      <sz val="8"/>
      <color rgb="FF00B050"/>
      <name val="Arial"/>
      <family val="2"/>
    </font>
    <font>
      <b/>
      <i/>
      <sz val="9"/>
      <color rgb="FF0070C0"/>
      <name val="Arial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left"/>
    </xf>
    <xf numFmtId="0" fontId="56" fillId="0" borderId="0" xfId="0" applyFont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57" fillId="0" borderId="1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18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57" fillId="0" borderId="17" xfId="0" applyFont="1" applyBorder="1" applyAlignment="1">
      <alignment/>
    </xf>
    <xf numFmtId="165" fontId="57" fillId="0" borderId="14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58" fillId="0" borderId="21" xfId="0" applyFont="1" applyBorder="1" applyAlignment="1">
      <alignment/>
    </xf>
    <xf numFmtId="165" fontId="58" fillId="0" borderId="22" xfId="0" applyNumberFormat="1" applyFont="1" applyBorder="1" applyAlignment="1">
      <alignment/>
    </xf>
    <xf numFmtId="165" fontId="58" fillId="0" borderId="23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59" fillId="0" borderId="24" xfId="0" applyFont="1" applyBorder="1" applyAlignment="1">
      <alignment/>
    </xf>
    <xf numFmtId="0" fontId="59" fillId="0" borderId="25" xfId="0" applyFont="1" applyBorder="1" applyAlignment="1">
      <alignment/>
    </xf>
    <xf numFmtId="0" fontId="59" fillId="0" borderId="26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27" xfId="0" applyFont="1" applyBorder="1" applyAlignment="1">
      <alignment/>
    </xf>
    <xf numFmtId="165" fontId="1" fillId="0" borderId="16" xfId="0" applyNumberFormat="1" applyFont="1" applyBorder="1" applyAlignment="1">
      <alignment/>
    </xf>
    <xf numFmtId="0" fontId="3" fillId="0" borderId="24" xfId="0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9" xfId="0" applyFont="1" applyBorder="1" applyAlignment="1">
      <alignment/>
    </xf>
    <xf numFmtId="43" fontId="3" fillId="0" borderId="25" xfId="0" applyNumberFormat="1" applyFont="1" applyBorder="1" applyAlignment="1">
      <alignment/>
    </xf>
    <xf numFmtId="43" fontId="3" fillId="0" borderId="27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1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G48"/>
    </sheetView>
  </sheetViews>
  <sheetFormatPr defaultColWidth="9.140625" defaultRowHeight="12.75"/>
  <cols>
    <col min="1" max="1" width="16.57421875" style="0" bestFit="1" customWidth="1"/>
    <col min="2" max="2" width="18.57421875" style="0" bestFit="1" customWidth="1"/>
    <col min="3" max="3" width="14.421875" style="0" bestFit="1" customWidth="1"/>
    <col min="4" max="4" width="14.57421875" style="0" bestFit="1" customWidth="1"/>
    <col min="5" max="6" width="13.28125" style="0" bestFit="1" customWidth="1"/>
  </cols>
  <sheetData>
    <row r="1" spans="1:5" ht="27" thickBot="1">
      <c r="A1" s="19" t="s">
        <v>62</v>
      </c>
      <c r="B1" s="19" t="s">
        <v>63</v>
      </c>
      <c r="C1" s="19"/>
      <c r="D1" s="20"/>
      <c r="E1" s="21">
        <v>2018</v>
      </c>
    </row>
    <row r="2" spans="1:6" ht="13.5" thickBot="1">
      <c r="A2" s="54" t="s">
        <v>0</v>
      </c>
      <c r="B2" s="55" t="s">
        <v>21</v>
      </c>
      <c r="C2" s="56" t="s">
        <v>4</v>
      </c>
      <c r="D2" s="57" t="s">
        <v>5</v>
      </c>
      <c r="E2" s="58" t="s">
        <v>21</v>
      </c>
      <c r="F2" s="59" t="s">
        <v>4</v>
      </c>
    </row>
    <row r="3" spans="1:6" ht="12.75">
      <c r="A3" s="42" t="s">
        <v>6</v>
      </c>
      <c r="B3" s="27">
        <v>5403000</v>
      </c>
      <c r="C3" s="39">
        <v>5634136.69</v>
      </c>
      <c r="D3" s="36" t="s">
        <v>9</v>
      </c>
      <c r="E3" s="52">
        <v>268750</v>
      </c>
      <c r="F3" s="53">
        <v>268282.89</v>
      </c>
    </row>
    <row r="4" spans="1:6" ht="12.75">
      <c r="A4" s="36" t="s">
        <v>3</v>
      </c>
      <c r="B4" s="25">
        <v>318800</v>
      </c>
      <c r="C4" s="35">
        <v>361478.34</v>
      </c>
      <c r="D4" s="34" t="s">
        <v>17</v>
      </c>
      <c r="E4" s="29">
        <v>460700</v>
      </c>
      <c r="F4" s="41">
        <v>460596.64</v>
      </c>
    </row>
    <row r="5" spans="1:6" ht="12.75">
      <c r="A5" s="34" t="s">
        <v>71</v>
      </c>
      <c r="B5" s="25">
        <v>516600</v>
      </c>
      <c r="C5" s="35">
        <v>535372.03</v>
      </c>
      <c r="D5" s="36" t="s">
        <v>18</v>
      </c>
      <c r="E5" s="29">
        <v>1614525</v>
      </c>
      <c r="F5" s="41">
        <v>891242.78</v>
      </c>
    </row>
    <row r="6" spans="1:6" ht="12.75">
      <c r="A6" s="36" t="s">
        <v>1</v>
      </c>
      <c r="B6" s="26">
        <v>5000000</v>
      </c>
      <c r="C6" s="37">
        <v>4920037.21</v>
      </c>
      <c r="D6" s="34" t="s">
        <v>95</v>
      </c>
      <c r="E6" s="29">
        <v>2000</v>
      </c>
      <c r="F6" s="41">
        <v>1994</v>
      </c>
    </row>
    <row r="7" spans="1:6" ht="12.75">
      <c r="A7" s="36" t="s">
        <v>66</v>
      </c>
      <c r="B7" s="26">
        <v>64600</v>
      </c>
      <c r="C7" s="37">
        <v>64600</v>
      </c>
      <c r="D7" s="34" t="s">
        <v>88</v>
      </c>
      <c r="E7" s="29">
        <v>60000</v>
      </c>
      <c r="F7" s="41">
        <v>27589.2</v>
      </c>
    </row>
    <row r="8" spans="1:6" ht="12.75">
      <c r="A8" s="38" t="s">
        <v>2</v>
      </c>
      <c r="B8" s="25">
        <v>12026800</v>
      </c>
      <c r="C8" s="35">
        <v>12079027.81</v>
      </c>
      <c r="D8" s="38" t="s">
        <v>28</v>
      </c>
      <c r="E8" s="29">
        <v>254600</v>
      </c>
      <c r="F8" s="41">
        <v>254494</v>
      </c>
    </row>
    <row r="9" spans="1:6" ht="12.75">
      <c r="A9" s="36" t="s">
        <v>69</v>
      </c>
      <c r="B9" s="27">
        <v>16825</v>
      </c>
      <c r="C9" s="39">
        <v>16889.7</v>
      </c>
      <c r="D9" s="34" t="s">
        <v>72</v>
      </c>
      <c r="E9" s="29">
        <v>6368300</v>
      </c>
      <c r="F9" s="41">
        <v>6368062.5</v>
      </c>
    </row>
    <row r="10" spans="1:6" ht="12.75">
      <c r="A10" s="34" t="s">
        <v>23</v>
      </c>
      <c r="B10" s="25">
        <v>863200</v>
      </c>
      <c r="C10" s="35">
        <v>863371</v>
      </c>
      <c r="D10" s="36" t="s">
        <v>96</v>
      </c>
      <c r="E10" s="29">
        <v>12716</v>
      </c>
      <c r="F10" s="41">
        <v>12683</v>
      </c>
    </row>
    <row r="11" spans="1:6" ht="12.75">
      <c r="A11" s="36" t="s">
        <v>24</v>
      </c>
      <c r="B11" s="25">
        <v>49500</v>
      </c>
      <c r="C11" s="35">
        <v>49517</v>
      </c>
      <c r="D11" s="34" t="s">
        <v>11</v>
      </c>
      <c r="E11" s="29">
        <v>49232328.46</v>
      </c>
      <c r="F11" s="41">
        <v>49232099.03</v>
      </c>
    </row>
    <row r="12" spans="1:6" ht="12.75">
      <c r="A12" s="34" t="s">
        <v>25</v>
      </c>
      <c r="B12" s="25">
        <v>56100</v>
      </c>
      <c r="C12" s="35">
        <v>56125</v>
      </c>
      <c r="D12" s="36" t="s">
        <v>12</v>
      </c>
      <c r="E12" s="29">
        <v>324955</v>
      </c>
      <c r="F12" s="41">
        <v>323784</v>
      </c>
    </row>
    <row r="13" spans="1:6" ht="12.75">
      <c r="A13" s="36" t="s">
        <v>26</v>
      </c>
      <c r="B13" s="25">
        <v>2900</v>
      </c>
      <c r="C13" s="35">
        <v>2960</v>
      </c>
      <c r="D13" s="34" t="s">
        <v>76</v>
      </c>
      <c r="E13" s="29">
        <v>10050</v>
      </c>
      <c r="F13" s="41">
        <v>10032</v>
      </c>
    </row>
    <row r="14" spans="1:6" ht="12.75">
      <c r="A14" s="34" t="s">
        <v>48</v>
      </c>
      <c r="B14" s="25">
        <v>141010</v>
      </c>
      <c r="C14" s="35">
        <v>141337.11</v>
      </c>
      <c r="D14" s="36" t="s">
        <v>75</v>
      </c>
      <c r="E14" s="29">
        <v>1000</v>
      </c>
      <c r="F14" s="41">
        <v>1000</v>
      </c>
    </row>
    <row r="15" spans="1:6" ht="12.75">
      <c r="A15" s="36" t="s">
        <v>7</v>
      </c>
      <c r="B15" s="25">
        <v>81300</v>
      </c>
      <c r="C15" s="35">
        <v>82510</v>
      </c>
      <c r="D15" s="34" t="s">
        <v>77</v>
      </c>
      <c r="E15" s="29">
        <v>40200</v>
      </c>
      <c r="F15" s="41">
        <v>40172</v>
      </c>
    </row>
    <row r="16" spans="1:6" ht="12.75">
      <c r="A16" s="34" t="s">
        <v>43</v>
      </c>
      <c r="B16" s="25">
        <v>1200000</v>
      </c>
      <c r="C16" s="35">
        <v>821462.03</v>
      </c>
      <c r="D16" s="36" t="s">
        <v>78</v>
      </c>
      <c r="E16" s="29">
        <v>108324</v>
      </c>
      <c r="F16" s="41">
        <v>106620.31</v>
      </c>
    </row>
    <row r="17" spans="1:6" ht="12.75">
      <c r="A17" s="36" t="s">
        <v>92</v>
      </c>
      <c r="B17" s="25">
        <v>590000</v>
      </c>
      <c r="C17" s="35">
        <v>590000</v>
      </c>
      <c r="D17" s="36" t="s">
        <v>56</v>
      </c>
      <c r="E17" s="29">
        <v>261000</v>
      </c>
      <c r="F17" s="41">
        <v>248029.75</v>
      </c>
    </row>
    <row r="18" spans="1:6" ht="12.75">
      <c r="A18" s="36" t="s">
        <v>49</v>
      </c>
      <c r="B18" s="25">
        <v>218000</v>
      </c>
      <c r="C18" s="35">
        <v>218000</v>
      </c>
      <c r="D18" s="34" t="s">
        <v>57</v>
      </c>
      <c r="E18" s="29">
        <v>616164</v>
      </c>
      <c r="F18" s="41">
        <v>610492.84</v>
      </c>
    </row>
    <row r="19" spans="1:6" ht="12.75">
      <c r="A19" s="34" t="s">
        <v>27</v>
      </c>
      <c r="B19" s="25">
        <v>814300</v>
      </c>
      <c r="C19" s="35">
        <v>814300</v>
      </c>
      <c r="D19" s="36" t="s">
        <v>31</v>
      </c>
      <c r="E19" s="29">
        <v>60000</v>
      </c>
      <c r="F19" s="41">
        <v>60000</v>
      </c>
    </row>
    <row r="20" spans="1:6" ht="12.75">
      <c r="A20" s="36" t="s">
        <v>29</v>
      </c>
      <c r="B20" s="25">
        <v>1992409</v>
      </c>
      <c r="C20" s="35">
        <v>1992409</v>
      </c>
      <c r="D20" s="34" t="s">
        <v>67</v>
      </c>
      <c r="E20" s="29">
        <v>76000</v>
      </c>
      <c r="F20" s="41">
        <v>75864</v>
      </c>
    </row>
    <row r="21" spans="1:6" ht="12.75">
      <c r="A21" s="34" t="s">
        <v>30</v>
      </c>
      <c r="B21" s="25">
        <v>409420</v>
      </c>
      <c r="C21" s="35">
        <v>409420</v>
      </c>
      <c r="D21" s="36" t="s">
        <v>79</v>
      </c>
      <c r="E21" s="29">
        <v>171487</v>
      </c>
      <c r="F21" s="41">
        <v>161447</v>
      </c>
    </row>
    <row r="22" spans="1:6" ht="12.75">
      <c r="A22" s="36" t="s">
        <v>8</v>
      </c>
      <c r="B22" s="25">
        <v>348067</v>
      </c>
      <c r="C22" s="35">
        <v>348067</v>
      </c>
      <c r="D22" s="34" t="s">
        <v>19</v>
      </c>
      <c r="E22" s="29">
        <v>398496</v>
      </c>
      <c r="F22" s="41">
        <v>396009.9</v>
      </c>
    </row>
    <row r="23" spans="1:6" ht="12.75">
      <c r="A23" s="38" t="s">
        <v>70</v>
      </c>
      <c r="B23" s="25">
        <v>1166453.62</v>
      </c>
      <c r="C23" s="35">
        <v>1166453.62</v>
      </c>
      <c r="D23" s="38" t="s">
        <v>13</v>
      </c>
      <c r="E23" s="29">
        <v>16694</v>
      </c>
      <c r="F23" s="41">
        <v>16635</v>
      </c>
    </row>
    <row r="24" spans="1:6" ht="12.75">
      <c r="A24" s="38" t="s">
        <v>93</v>
      </c>
      <c r="B24" s="25">
        <v>320000</v>
      </c>
      <c r="C24" s="35">
        <v>320000</v>
      </c>
      <c r="D24" s="38" t="s">
        <v>58</v>
      </c>
      <c r="E24" s="29">
        <v>128000</v>
      </c>
      <c r="F24" s="41">
        <v>128000</v>
      </c>
    </row>
    <row r="25" spans="1:6" ht="12.75">
      <c r="A25" s="34" t="s">
        <v>46</v>
      </c>
      <c r="B25" s="25" t="s">
        <v>46</v>
      </c>
      <c r="C25" s="35" t="s">
        <v>46</v>
      </c>
      <c r="D25" s="36" t="s">
        <v>14</v>
      </c>
      <c r="E25" s="29">
        <v>109959</v>
      </c>
      <c r="F25" s="41">
        <v>109790.71</v>
      </c>
    </row>
    <row r="26" spans="1:6" ht="12.75">
      <c r="A26" s="36" t="s">
        <v>46</v>
      </c>
      <c r="B26" s="25" t="s">
        <v>46</v>
      </c>
      <c r="C26" s="35" t="s">
        <v>46</v>
      </c>
      <c r="D26" s="34" t="s">
        <v>80</v>
      </c>
      <c r="E26" s="29">
        <v>1392610</v>
      </c>
      <c r="F26" s="41">
        <v>1352846</v>
      </c>
    </row>
    <row r="27" spans="1:6" ht="12.75">
      <c r="A27" s="34" t="s">
        <v>9</v>
      </c>
      <c r="B27" s="25">
        <v>134000</v>
      </c>
      <c r="C27" s="35">
        <v>134414</v>
      </c>
      <c r="D27" s="36" t="s">
        <v>74</v>
      </c>
      <c r="E27" s="29">
        <v>1449565</v>
      </c>
      <c r="F27" s="41">
        <v>1445594.6</v>
      </c>
    </row>
    <row r="28" spans="1:6" ht="12.75">
      <c r="A28" s="36" t="s">
        <v>58</v>
      </c>
      <c r="B28" s="25">
        <v>160000</v>
      </c>
      <c r="C28" s="35">
        <v>160000</v>
      </c>
      <c r="D28" s="34" t="s">
        <v>97</v>
      </c>
      <c r="E28" s="29">
        <v>1242900</v>
      </c>
      <c r="F28" s="41">
        <v>1242875.99</v>
      </c>
    </row>
    <row r="29" spans="1:6" ht="12.75">
      <c r="A29" s="34" t="s">
        <v>50</v>
      </c>
      <c r="B29" s="25">
        <v>1284500</v>
      </c>
      <c r="C29" s="35">
        <v>1284539</v>
      </c>
      <c r="D29" s="36" t="s">
        <v>59</v>
      </c>
      <c r="E29" s="29">
        <v>2127431</v>
      </c>
      <c r="F29" s="41">
        <v>2122573.8</v>
      </c>
    </row>
    <row r="30" spans="1:6" ht="12.75">
      <c r="A30" s="36" t="s">
        <v>10</v>
      </c>
      <c r="B30" s="25">
        <v>15500</v>
      </c>
      <c r="C30" s="35">
        <v>15500</v>
      </c>
      <c r="D30" s="34" t="s">
        <v>81</v>
      </c>
      <c r="E30" s="29">
        <v>1152670</v>
      </c>
      <c r="F30" s="41">
        <v>1152523</v>
      </c>
    </row>
    <row r="31" spans="1:6" ht="12.75">
      <c r="A31" s="34" t="s">
        <v>51</v>
      </c>
      <c r="B31" s="25">
        <v>142900</v>
      </c>
      <c r="C31" s="35">
        <v>142925.44</v>
      </c>
      <c r="D31" s="36" t="s">
        <v>47</v>
      </c>
      <c r="E31" s="29">
        <v>159772</v>
      </c>
      <c r="F31" s="41">
        <v>159696.68</v>
      </c>
    </row>
    <row r="32" spans="1:6" ht="12.75">
      <c r="A32" s="36" t="s">
        <v>12</v>
      </c>
      <c r="B32" s="25">
        <v>6000</v>
      </c>
      <c r="C32" s="35">
        <v>6410</v>
      </c>
      <c r="D32" s="34" t="s">
        <v>60</v>
      </c>
      <c r="E32" s="29">
        <v>1362431</v>
      </c>
      <c r="F32" s="41">
        <v>1354545.8</v>
      </c>
    </row>
    <row r="33" spans="1:6" ht="12.75">
      <c r="A33" s="34" t="s">
        <v>52</v>
      </c>
      <c r="B33" s="25">
        <v>24100</v>
      </c>
      <c r="C33" s="35">
        <v>26281</v>
      </c>
      <c r="D33" s="36" t="s">
        <v>82</v>
      </c>
      <c r="E33" s="30">
        <v>300000</v>
      </c>
      <c r="F33" s="41">
        <v>281589.08</v>
      </c>
    </row>
    <row r="34" spans="1:6" ht="12.75">
      <c r="A34" s="38" t="s">
        <v>64</v>
      </c>
      <c r="B34" s="25">
        <v>34340</v>
      </c>
      <c r="C34" s="35">
        <v>34340</v>
      </c>
      <c r="D34" s="38" t="s">
        <v>61</v>
      </c>
      <c r="E34" s="29">
        <v>81000</v>
      </c>
      <c r="F34" s="41">
        <v>80817</v>
      </c>
    </row>
    <row r="35" spans="1:6" ht="12.75">
      <c r="A35" s="36" t="s">
        <v>53</v>
      </c>
      <c r="B35" s="27">
        <v>317400</v>
      </c>
      <c r="C35" s="39">
        <v>330581</v>
      </c>
      <c r="D35" s="34" t="s">
        <v>73</v>
      </c>
      <c r="E35" s="29">
        <v>1368060</v>
      </c>
      <c r="F35" s="41">
        <v>1368060</v>
      </c>
    </row>
    <row r="36" spans="1:6" ht="12.75">
      <c r="A36" s="36"/>
      <c r="B36" s="27"/>
      <c r="C36" s="39"/>
      <c r="D36" s="36" t="s">
        <v>98</v>
      </c>
      <c r="E36" s="29">
        <v>57600</v>
      </c>
      <c r="F36" s="41">
        <v>4941575</v>
      </c>
    </row>
    <row r="37" spans="1:6" ht="12.75">
      <c r="A37" s="34" t="s">
        <v>13</v>
      </c>
      <c r="B37" s="25">
        <v>10000</v>
      </c>
      <c r="C37" s="35">
        <v>10000</v>
      </c>
      <c r="D37" s="36" t="s">
        <v>83</v>
      </c>
      <c r="E37" s="29">
        <v>26641</v>
      </c>
      <c r="F37" s="41">
        <v>26640.48</v>
      </c>
    </row>
    <row r="38" spans="1:6" ht="12.75">
      <c r="A38" s="36" t="s">
        <v>54</v>
      </c>
      <c r="B38" s="25">
        <v>143930</v>
      </c>
      <c r="C38" s="35">
        <v>144349</v>
      </c>
      <c r="D38" s="34" t="s">
        <v>84</v>
      </c>
      <c r="E38" s="29">
        <v>238900</v>
      </c>
      <c r="F38" s="41">
        <v>238839</v>
      </c>
    </row>
    <row r="39" spans="1:6" ht="13.5" thickBot="1">
      <c r="A39" s="34" t="s">
        <v>55</v>
      </c>
      <c r="B39" s="25">
        <v>272500</v>
      </c>
      <c r="C39" s="35">
        <v>272520</v>
      </c>
      <c r="D39" s="36" t="s">
        <v>68</v>
      </c>
      <c r="E39" s="30">
        <v>130890</v>
      </c>
      <c r="F39" s="60">
        <v>130872.4</v>
      </c>
    </row>
    <row r="40" spans="1:6" ht="13.5" thickBot="1">
      <c r="A40" s="34" t="s">
        <v>44</v>
      </c>
      <c r="B40" s="25">
        <v>0</v>
      </c>
      <c r="C40" s="35">
        <v>7.71</v>
      </c>
      <c r="D40" s="61" t="s">
        <v>16</v>
      </c>
      <c r="E40" s="62">
        <v>71686718.46</v>
      </c>
      <c r="F40" s="63">
        <v>75703970.38</v>
      </c>
    </row>
    <row r="41" spans="1:6" ht="13.5" thickBot="1">
      <c r="A41" s="64" t="s">
        <v>94</v>
      </c>
      <c r="B41" s="26">
        <v>57600</v>
      </c>
      <c r="C41" s="37">
        <v>4941575</v>
      </c>
      <c r="D41" s="13"/>
      <c r="E41" s="49"/>
      <c r="F41" s="49"/>
    </row>
    <row r="42" spans="1:6" ht="13.5" thickBot="1">
      <c r="A42" s="65" t="s">
        <v>16</v>
      </c>
      <c r="B42" s="66">
        <v>34202054.62</v>
      </c>
      <c r="C42" s="67">
        <f>SUM(C3:C41)</f>
        <v>38990915.690000005</v>
      </c>
      <c r="D42" s="46" t="s">
        <v>65</v>
      </c>
      <c r="E42" s="47" t="s">
        <v>21</v>
      </c>
      <c r="F42" s="48" t="s">
        <v>4</v>
      </c>
    </row>
    <row r="43" spans="1:6" ht="12.75">
      <c r="A43" s="23" t="s">
        <v>46</v>
      </c>
      <c r="B43" s="51" t="s">
        <v>46</v>
      </c>
      <c r="C43" s="51" t="s">
        <v>46</v>
      </c>
      <c r="D43" s="43" t="s">
        <v>85</v>
      </c>
      <c r="E43" s="31">
        <v>-6196211.16</v>
      </c>
      <c r="F43" s="44">
        <v>-2126960.34</v>
      </c>
    </row>
    <row r="44" spans="1:6" ht="12.75">
      <c r="A44" s="13" t="s">
        <v>46</v>
      </c>
      <c r="B44" s="50" t="s">
        <v>46</v>
      </c>
      <c r="C44" s="50" t="s">
        <v>46</v>
      </c>
      <c r="D44" s="45" t="s">
        <v>86</v>
      </c>
      <c r="E44" s="29">
        <v>47000000</v>
      </c>
      <c r="F44" s="41">
        <v>42159140.03</v>
      </c>
    </row>
    <row r="45" spans="1:6" ht="13.5" thickBot="1">
      <c r="A45" s="13"/>
      <c r="B45" s="50" t="s">
        <v>46</v>
      </c>
      <c r="C45" s="13"/>
      <c r="D45" s="68" t="s">
        <v>87</v>
      </c>
      <c r="E45" s="30">
        <v>-3319125</v>
      </c>
      <c r="F45" s="60">
        <v>-3319125</v>
      </c>
    </row>
    <row r="46" spans="1:6" ht="13.5" thickBot="1">
      <c r="A46" s="13"/>
      <c r="B46" s="50" t="s">
        <v>46</v>
      </c>
      <c r="C46" s="13"/>
      <c r="D46" s="65" t="s">
        <v>16</v>
      </c>
      <c r="E46" s="62">
        <v>37484663.84</v>
      </c>
      <c r="F46" s="63">
        <v>36713054.69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Layout" workbookViewId="0" topLeftCell="A1">
      <selection activeCell="A3" sqref="A3:A41"/>
    </sheetView>
  </sheetViews>
  <sheetFormatPr defaultColWidth="9.140625" defaultRowHeight="12.75"/>
  <cols>
    <col min="1" max="1" width="15.28125" style="0" customWidth="1"/>
    <col min="2" max="3" width="14.421875" style="0" customWidth="1"/>
    <col min="4" max="4" width="14.57421875" style="0" customWidth="1"/>
    <col min="5" max="6" width="13.8515625" style="0" customWidth="1"/>
  </cols>
  <sheetData>
    <row r="1" spans="1:5" ht="27" thickBot="1">
      <c r="A1" s="19" t="s">
        <v>62</v>
      </c>
      <c r="B1" s="19" t="s">
        <v>63</v>
      </c>
      <c r="C1" s="19"/>
      <c r="D1" s="20"/>
      <c r="E1" s="21">
        <v>2019</v>
      </c>
    </row>
    <row r="2" spans="1:6" ht="13.5" thickBot="1">
      <c r="A2" s="54" t="s">
        <v>0</v>
      </c>
      <c r="B2" s="55" t="s">
        <v>21</v>
      </c>
      <c r="C2" s="56" t="s">
        <v>4</v>
      </c>
      <c r="D2" s="57" t="s">
        <v>5</v>
      </c>
      <c r="E2" s="58" t="s">
        <v>21</v>
      </c>
      <c r="F2" s="59" t="s">
        <v>4</v>
      </c>
    </row>
    <row r="3" spans="1:6" ht="12.75">
      <c r="A3" s="42" t="s">
        <v>6</v>
      </c>
      <c r="B3" s="27">
        <v>6240000</v>
      </c>
      <c r="C3" s="39">
        <v>6673392.09</v>
      </c>
      <c r="D3" s="36" t="s">
        <v>9</v>
      </c>
      <c r="E3" s="52">
        <v>730160</v>
      </c>
      <c r="F3" s="53">
        <v>730128</v>
      </c>
    </row>
    <row r="4" spans="1:6" ht="12.75">
      <c r="A4" s="36" t="s">
        <v>3</v>
      </c>
      <c r="B4" s="25">
        <v>150000</v>
      </c>
      <c r="C4" s="35">
        <v>182116.88</v>
      </c>
      <c r="D4" s="34" t="s">
        <v>17</v>
      </c>
      <c r="E4" s="29">
        <v>4217438.73</v>
      </c>
      <c r="F4" s="41">
        <v>4217291.03</v>
      </c>
    </row>
    <row r="5" spans="1:6" ht="12.75">
      <c r="A5" s="34" t="s">
        <v>101</v>
      </c>
      <c r="B5" s="25">
        <v>589500</v>
      </c>
      <c r="C5" s="35">
        <v>614529.08</v>
      </c>
      <c r="D5" s="36" t="s">
        <v>18</v>
      </c>
      <c r="E5" s="29">
        <v>7715658.85</v>
      </c>
      <c r="F5" s="41">
        <v>7715640.85</v>
      </c>
    </row>
    <row r="6" spans="1:6" ht="12.75">
      <c r="A6" s="36" t="s">
        <v>1</v>
      </c>
      <c r="B6" s="26">
        <v>5000000</v>
      </c>
      <c r="C6" s="37">
        <v>5722568.3</v>
      </c>
      <c r="D6" s="34" t="s">
        <v>95</v>
      </c>
      <c r="E6" s="29" t="s">
        <v>46</v>
      </c>
      <c r="F6" s="41" t="s">
        <v>46</v>
      </c>
    </row>
    <row r="7" spans="1:6" ht="12.75">
      <c r="A7" s="36" t="s">
        <v>102</v>
      </c>
      <c r="B7" s="26">
        <v>398430</v>
      </c>
      <c r="C7" s="37">
        <v>398430</v>
      </c>
      <c r="D7" s="34" t="s">
        <v>88</v>
      </c>
      <c r="E7" s="29">
        <v>75000</v>
      </c>
      <c r="F7" s="41">
        <v>67320</v>
      </c>
    </row>
    <row r="8" spans="1:6" ht="12.75">
      <c r="A8" s="38" t="s">
        <v>2</v>
      </c>
      <c r="B8" s="25">
        <v>12800000</v>
      </c>
      <c r="C8" s="35">
        <v>12878353.28</v>
      </c>
      <c r="D8" s="38" t="s">
        <v>28</v>
      </c>
      <c r="E8" s="29">
        <v>137900</v>
      </c>
      <c r="F8" s="41">
        <v>83702.28</v>
      </c>
    </row>
    <row r="9" spans="1:6" ht="12.75">
      <c r="A9" s="36" t="s">
        <v>69</v>
      </c>
      <c r="B9" s="27">
        <v>32500</v>
      </c>
      <c r="C9" s="39">
        <v>32504.44</v>
      </c>
      <c r="D9" s="34" t="s">
        <v>72</v>
      </c>
      <c r="E9" s="29">
        <v>1793800</v>
      </c>
      <c r="F9" s="41">
        <v>1793779.1</v>
      </c>
    </row>
    <row r="10" spans="1:6" ht="12.75">
      <c r="A10" s="34" t="s">
        <v>23</v>
      </c>
      <c r="B10" s="25">
        <v>893900</v>
      </c>
      <c r="C10" s="35">
        <v>895171</v>
      </c>
      <c r="D10" s="36" t="s">
        <v>96</v>
      </c>
      <c r="E10" s="29" t="s">
        <v>46</v>
      </c>
      <c r="F10" s="41">
        <v>0</v>
      </c>
    </row>
    <row r="11" spans="1:6" ht="12.75">
      <c r="A11" s="36" t="s">
        <v>24</v>
      </c>
      <c r="B11" s="25">
        <v>49500</v>
      </c>
      <c r="C11" s="35">
        <v>49340</v>
      </c>
      <c r="D11" s="34" t="s">
        <v>11</v>
      </c>
      <c r="E11" s="29">
        <v>10834819.4</v>
      </c>
      <c r="F11" s="41">
        <v>10834776.8</v>
      </c>
    </row>
    <row r="12" spans="1:6" ht="12.75">
      <c r="A12" s="34" t="s">
        <v>25</v>
      </c>
      <c r="B12" s="25">
        <v>57300</v>
      </c>
      <c r="C12" s="35">
        <v>57300</v>
      </c>
      <c r="D12" s="36" t="s">
        <v>12</v>
      </c>
      <c r="E12" s="29">
        <v>429750</v>
      </c>
      <c r="F12" s="41">
        <v>428921.09</v>
      </c>
    </row>
    <row r="13" spans="1:6" ht="12.75">
      <c r="A13" s="36" t="s">
        <v>26</v>
      </c>
      <c r="B13" s="25">
        <v>3980</v>
      </c>
      <c r="C13" s="35">
        <v>4439</v>
      </c>
      <c r="D13" s="34" t="s">
        <v>76</v>
      </c>
      <c r="E13" s="29">
        <v>12000</v>
      </c>
      <c r="F13" s="41">
        <v>10598</v>
      </c>
    </row>
    <row r="14" spans="1:6" ht="12.75">
      <c r="A14" s="34" t="s">
        <v>48</v>
      </c>
      <c r="B14" s="25">
        <v>153560</v>
      </c>
      <c r="C14" s="35">
        <v>154425.92</v>
      </c>
      <c r="D14" s="36" t="s">
        <v>75</v>
      </c>
      <c r="E14" s="29">
        <v>1000</v>
      </c>
      <c r="F14" s="41">
        <v>1000</v>
      </c>
    </row>
    <row r="15" spans="1:6" ht="12.75">
      <c r="A15" s="36" t="s">
        <v>7</v>
      </c>
      <c r="B15" s="25">
        <v>87900</v>
      </c>
      <c r="C15" s="35">
        <v>87460</v>
      </c>
      <c r="D15" s="34" t="s">
        <v>77</v>
      </c>
      <c r="E15" s="29">
        <v>43200</v>
      </c>
      <c r="F15" s="41">
        <v>43136</v>
      </c>
    </row>
    <row r="16" spans="1:6" ht="12.75">
      <c r="A16" s="34" t="s">
        <v>43</v>
      </c>
      <c r="B16" s="25">
        <v>800000</v>
      </c>
      <c r="C16" s="35">
        <v>833009</v>
      </c>
      <c r="D16" s="36" t="s">
        <v>78</v>
      </c>
      <c r="E16" s="29">
        <v>200427</v>
      </c>
      <c r="F16" s="41">
        <v>197780.95</v>
      </c>
    </row>
    <row r="17" spans="1:6" ht="12.75">
      <c r="A17" s="36" t="s">
        <v>46</v>
      </c>
      <c r="B17" s="25" t="s">
        <v>46</v>
      </c>
      <c r="C17" s="35" t="s">
        <v>46</v>
      </c>
      <c r="D17" s="36" t="s">
        <v>56</v>
      </c>
      <c r="E17" s="29">
        <v>250760</v>
      </c>
      <c r="F17" s="41">
        <v>250055.94</v>
      </c>
    </row>
    <row r="18" spans="1:9" ht="12.75">
      <c r="A18" s="36" t="s">
        <v>49</v>
      </c>
      <c r="B18" s="25">
        <v>116000</v>
      </c>
      <c r="C18" s="35">
        <v>116000</v>
      </c>
      <c r="D18" s="34" t="s">
        <v>57</v>
      </c>
      <c r="E18" s="29">
        <v>2459194.14</v>
      </c>
      <c r="F18" s="41">
        <v>2457114.14</v>
      </c>
      <c r="I18" s="5" t="s">
        <v>46</v>
      </c>
    </row>
    <row r="19" spans="1:6" ht="12.75">
      <c r="A19" s="34" t="s">
        <v>105</v>
      </c>
      <c r="B19" s="25">
        <v>845500</v>
      </c>
      <c r="C19" s="35">
        <v>845500</v>
      </c>
      <c r="D19" s="36" t="s">
        <v>31</v>
      </c>
      <c r="E19" s="29">
        <v>100100</v>
      </c>
      <c r="F19" s="41">
        <v>100047</v>
      </c>
    </row>
    <row r="20" spans="1:6" ht="12.75">
      <c r="A20" s="36" t="s">
        <v>106</v>
      </c>
      <c r="B20" s="25">
        <v>3468302.53</v>
      </c>
      <c r="C20" s="35">
        <v>3468302.52</v>
      </c>
      <c r="D20" s="34" t="s">
        <v>67</v>
      </c>
      <c r="E20" s="29">
        <v>1500</v>
      </c>
      <c r="F20" s="41">
        <v>1497</v>
      </c>
    </row>
    <row r="21" spans="1:7" ht="12.75">
      <c r="A21" s="34" t="s">
        <v>103</v>
      </c>
      <c r="B21" s="25">
        <v>385320</v>
      </c>
      <c r="C21" s="35">
        <v>385320</v>
      </c>
      <c r="D21" s="36" t="s">
        <v>79</v>
      </c>
      <c r="E21" s="29">
        <v>255984</v>
      </c>
      <c r="F21" s="41">
        <v>223393</v>
      </c>
      <c r="G21" s="40" t="s">
        <v>46</v>
      </c>
    </row>
    <row r="22" spans="1:6" ht="12.75">
      <c r="A22" s="36" t="s">
        <v>104</v>
      </c>
      <c r="B22" s="25">
        <v>880097</v>
      </c>
      <c r="C22" s="35">
        <v>880097</v>
      </c>
      <c r="D22" s="34" t="s">
        <v>19</v>
      </c>
      <c r="E22" s="29">
        <v>461376</v>
      </c>
      <c r="F22" s="41">
        <v>461334.2</v>
      </c>
    </row>
    <row r="23" spans="1:6" ht="12.75">
      <c r="A23" s="38" t="s">
        <v>70</v>
      </c>
      <c r="B23" s="25">
        <v>44424143.71</v>
      </c>
      <c r="C23" s="35">
        <v>44424143.71</v>
      </c>
      <c r="D23" s="38" t="s">
        <v>13</v>
      </c>
      <c r="E23" s="29">
        <v>28606</v>
      </c>
      <c r="F23" s="41">
        <v>28573</v>
      </c>
    </row>
    <row r="24" spans="1:6" ht="12.75">
      <c r="A24" s="38" t="s">
        <v>99</v>
      </c>
      <c r="B24" s="25">
        <v>1489336</v>
      </c>
      <c r="C24" s="35">
        <v>1489336</v>
      </c>
      <c r="D24" s="38" t="s">
        <v>58</v>
      </c>
      <c r="E24" s="29">
        <v>35100</v>
      </c>
      <c r="F24" s="41">
        <v>35100</v>
      </c>
    </row>
    <row r="25" spans="1:6" ht="12.75">
      <c r="A25" s="34" t="s">
        <v>93</v>
      </c>
      <c r="B25" s="25">
        <v>220000</v>
      </c>
      <c r="C25" s="35">
        <v>220000</v>
      </c>
      <c r="D25" s="36" t="s">
        <v>14</v>
      </c>
      <c r="E25" s="29">
        <v>46242</v>
      </c>
      <c r="F25" s="41">
        <v>38242</v>
      </c>
    </row>
    <row r="26" spans="1:6" ht="12.75">
      <c r="A26" s="36" t="s">
        <v>9</v>
      </c>
      <c r="B26" s="25">
        <v>423300</v>
      </c>
      <c r="C26" s="35">
        <v>422873</v>
      </c>
      <c r="D26" s="34" t="s">
        <v>80</v>
      </c>
      <c r="E26" s="29">
        <v>1559333</v>
      </c>
      <c r="F26" s="41">
        <v>1559332.17</v>
      </c>
    </row>
    <row r="27" spans="1:6" ht="12.75">
      <c r="A27" s="34" t="s">
        <v>17</v>
      </c>
      <c r="B27" s="25">
        <v>33400</v>
      </c>
      <c r="C27" s="35">
        <v>33412</v>
      </c>
      <c r="D27" s="36" t="s">
        <v>74</v>
      </c>
      <c r="E27" s="29">
        <v>3209064</v>
      </c>
      <c r="F27" s="41">
        <v>2884629.36</v>
      </c>
    </row>
    <row r="28" spans="1:6" ht="12.75">
      <c r="A28" s="36" t="s">
        <v>107</v>
      </c>
      <c r="B28" s="25">
        <v>5000</v>
      </c>
      <c r="C28" s="35">
        <v>5000</v>
      </c>
      <c r="D28" s="34" t="s">
        <v>46</v>
      </c>
      <c r="E28" s="29" t="s">
        <v>46</v>
      </c>
      <c r="F28" s="41" t="s">
        <v>46</v>
      </c>
    </row>
    <row r="29" spans="1:6" ht="12.75">
      <c r="A29" s="34" t="s">
        <v>50</v>
      </c>
      <c r="B29" s="25">
        <v>1291100</v>
      </c>
      <c r="C29" s="35">
        <v>1291178</v>
      </c>
      <c r="D29" s="36" t="s">
        <v>59</v>
      </c>
      <c r="E29" s="29">
        <v>1296957</v>
      </c>
      <c r="F29" s="41">
        <v>1276359.71</v>
      </c>
    </row>
    <row r="30" spans="1:6" ht="12.75">
      <c r="A30" s="36" t="s">
        <v>10</v>
      </c>
      <c r="B30" s="25">
        <v>15500</v>
      </c>
      <c r="C30" s="35">
        <v>15500</v>
      </c>
      <c r="D30" s="34" t="s">
        <v>81</v>
      </c>
      <c r="E30" s="29">
        <v>1226810</v>
      </c>
      <c r="F30" s="41">
        <v>1226713.53</v>
      </c>
    </row>
    <row r="31" spans="1:6" ht="12.75">
      <c r="A31" s="34" t="s">
        <v>108</v>
      </c>
      <c r="B31" s="25">
        <v>127900</v>
      </c>
      <c r="C31" s="35">
        <v>127903.3</v>
      </c>
      <c r="D31" s="36" t="s">
        <v>47</v>
      </c>
      <c r="E31" s="29">
        <v>92432.76</v>
      </c>
      <c r="F31" s="41">
        <v>92432.76</v>
      </c>
    </row>
    <row r="32" spans="1:6" ht="12.75">
      <c r="A32" s="36" t="s">
        <v>12</v>
      </c>
      <c r="B32" s="25">
        <v>6000</v>
      </c>
      <c r="C32" s="35">
        <v>5700</v>
      </c>
      <c r="D32" s="34" t="s">
        <v>60</v>
      </c>
      <c r="E32" s="29">
        <v>1509613</v>
      </c>
      <c r="F32" s="41">
        <v>1491449.78</v>
      </c>
    </row>
    <row r="33" spans="1:6" ht="12.75">
      <c r="A33" s="34" t="s">
        <v>52</v>
      </c>
      <c r="B33" s="25">
        <v>40800</v>
      </c>
      <c r="C33" s="35">
        <v>40879</v>
      </c>
      <c r="D33" s="36" t="s">
        <v>100</v>
      </c>
      <c r="E33" s="30">
        <v>544640</v>
      </c>
      <c r="F33" s="41">
        <v>543012.8</v>
      </c>
    </row>
    <row r="34" spans="1:6" ht="12.75">
      <c r="A34" s="38" t="s">
        <v>64</v>
      </c>
      <c r="B34" s="25">
        <v>27840</v>
      </c>
      <c r="C34" s="35">
        <v>27840</v>
      </c>
      <c r="D34" s="38" t="s">
        <v>61</v>
      </c>
      <c r="E34" s="29">
        <v>93596</v>
      </c>
      <c r="F34" s="41">
        <v>93596</v>
      </c>
    </row>
    <row r="35" spans="1:6" ht="12.75">
      <c r="A35" s="36" t="s">
        <v>109</v>
      </c>
      <c r="B35" s="27">
        <v>288300</v>
      </c>
      <c r="C35" s="39">
        <v>296147</v>
      </c>
      <c r="D35" s="34" t="s">
        <v>46</v>
      </c>
      <c r="E35" s="29" t="s">
        <v>46</v>
      </c>
      <c r="F35" s="41" t="s">
        <v>46</v>
      </c>
    </row>
    <row r="36" spans="1:6" ht="12.75">
      <c r="A36" s="36" t="s">
        <v>58</v>
      </c>
      <c r="B36" s="27">
        <v>38490</v>
      </c>
      <c r="C36" s="39">
        <v>38493</v>
      </c>
      <c r="D36" s="36" t="s">
        <v>98</v>
      </c>
      <c r="E36" s="29">
        <v>61520</v>
      </c>
      <c r="F36" s="41">
        <v>898520</v>
      </c>
    </row>
    <row r="37" spans="1:6" ht="12.75">
      <c r="A37" s="34" t="s">
        <v>13</v>
      </c>
      <c r="B37" s="25">
        <v>12600</v>
      </c>
      <c r="C37" s="35">
        <v>12600</v>
      </c>
      <c r="D37" s="36" t="s">
        <v>83</v>
      </c>
      <c r="E37" s="29">
        <v>58303.32</v>
      </c>
      <c r="F37" s="41">
        <v>58303.32</v>
      </c>
    </row>
    <row r="38" spans="1:6" ht="12.75">
      <c r="A38" s="36" t="s">
        <v>110</v>
      </c>
      <c r="B38" s="25">
        <v>168930</v>
      </c>
      <c r="C38" s="35">
        <v>169024</v>
      </c>
      <c r="D38" s="34" t="s">
        <v>84</v>
      </c>
      <c r="E38" s="29">
        <v>620000</v>
      </c>
      <c r="F38" s="41">
        <v>612760</v>
      </c>
    </row>
    <row r="39" spans="1:6" ht="13.5" thickBot="1">
      <c r="A39" s="34" t="s">
        <v>111</v>
      </c>
      <c r="B39" s="25">
        <v>271000</v>
      </c>
      <c r="C39" s="35">
        <v>271005</v>
      </c>
      <c r="D39" s="36" t="s">
        <v>68</v>
      </c>
      <c r="E39" s="30">
        <v>505983</v>
      </c>
      <c r="F39" s="60">
        <v>505982.24</v>
      </c>
    </row>
    <row r="40" spans="1:6" ht="13.5" thickBot="1">
      <c r="A40" s="34" t="s">
        <v>44</v>
      </c>
      <c r="B40" s="25">
        <v>0</v>
      </c>
      <c r="C40" s="35">
        <v>6.17</v>
      </c>
      <c r="D40" s="61" t="s">
        <v>16</v>
      </c>
      <c r="E40" s="62">
        <v>40608268.2</v>
      </c>
      <c r="F40" s="63">
        <v>40962522.05</v>
      </c>
    </row>
    <row r="41" spans="1:6" ht="13.5" thickBot="1">
      <c r="A41" s="64" t="s">
        <v>112</v>
      </c>
      <c r="B41" s="26">
        <v>61520</v>
      </c>
      <c r="C41" s="37">
        <v>898520</v>
      </c>
      <c r="D41" s="13"/>
      <c r="E41" s="49"/>
      <c r="F41" s="49"/>
    </row>
    <row r="42" spans="1:6" ht="13.5" thickBot="1">
      <c r="A42" s="65" t="s">
        <v>16</v>
      </c>
      <c r="B42" s="66">
        <v>81896949.24</v>
      </c>
      <c r="C42" s="67">
        <f>SUM(C3:C41)</f>
        <v>84067818.69</v>
      </c>
      <c r="D42" s="46" t="s">
        <v>65</v>
      </c>
      <c r="E42" s="47" t="s">
        <v>21</v>
      </c>
      <c r="F42" s="48" t="s">
        <v>4</v>
      </c>
    </row>
    <row r="43" spans="1:6" ht="12.75">
      <c r="A43" s="23" t="s">
        <v>46</v>
      </c>
      <c r="B43" s="51" t="s">
        <v>46</v>
      </c>
      <c r="C43" s="51" t="s">
        <v>46</v>
      </c>
      <c r="D43" s="43" t="s">
        <v>85</v>
      </c>
      <c r="E43" s="31">
        <v>-40746939.04</v>
      </c>
      <c r="F43" s="44">
        <v>-41531181.07</v>
      </c>
    </row>
    <row r="44" spans="1:6" ht="12.75">
      <c r="A44" s="13" t="s">
        <v>46</v>
      </c>
      <c r="B44" s="50" t="s">
        <v>46</v>
      </c>
      <c r="C44" s="50" t="s">
        <v>46</v>
      </c>
      <c r="D44" s="45" t="s">
        <v>86</v>
      </c>
      <c r="E44" s="29">
        <v>3305000</v>
      </c>
      <c r="F44" s="41">
        <v>2272626.43</v>
      </c>
    </row>
    <row r="45" spans="1:6" ht="13.5" thickBot="1">
      <c r="A45" s="13"/>
      <c r="B45" s="50" t="s">
        <v>46</v>
      </c>
      <c r="C45" s="13"/>
      <c r="D45" s="68" t="s">
        <v>87</v>
      </c>
      <c r="E45" s="30">
        <v>-3846742</v>
      </c>
      <c r="F45" s="60">
        <v>-3846742</v>
      </c>
    </row>
    <row r="46" spans="1:6" ht="13.5" thickBot="1">
      <c r="A46" s="13"/>
      <c r="B46" s="50" t="s">
        <v>46</v>
      </c>
      <c r="C46" s="13"/>
      <c r="D46" s="65" t="s">
        <v>16</v>
      </c>
      <c r="E46" s="62">
        <v>-41288681.04</v>
      </c>
      <c r="F46" s="63">
        <v>-43105296.64</v>
      </c>
    </row>
    <row r="47" spans="1:6" ht="12.75">
      <c r="A47" s="13"/>
      <c r="B47" s="50" t="s">
        <v>46</v>
      </c>
      <c r="C47" s="13"/>
      <c r="D47" s="13"/>
      <c r="E47" s="13" t="s">
        <v>46</v>
      </c>
      <c r="F47" s="13" t="s">
        <v>46</v>
      </c>
    </row>
    <row r="48" spans="1:4" ht="12.75">
      <c r="A48" s="15"/>
      <c r="B48" s="16"/>
      <c r="C48" s="17"/>
      <c r="D48" s="18"/>
    </row>
    <row r="49" spans="1:4" ht="12.75">
      <c r="A49" s="15"/>
      <c r="B49" s="16"/>
      <c r="C49" s="17"/>
      <c r="D49" s="18"/>
    </row>
    <row r="50" spans="1:4" ht="12.75">
      <c r="A50" s="15"/>
      <c r="B50" s="16"/>
      <c r="C50" s="17"/>
      <c r="D50" s="18"/>
    </row>
    <row r="51" spans="1:5" ht="12.75">
      <c r="A51" s="23" t="s">
        <v>39</v>
      </c>
      <c r="B51" s="23"/>
      <c r="C51" s="24"/>
      <c r="D51" s="23" t="s">
        <v>40</v>
      </c>
      <c r="E51" s="3"/>
    </row>
    <row r="52" spans="1:5" ht="12.75">
      <c r="A52" s="70" t="s">
        <v>41</v>
      </c>
      <c r="B52" s="70"/>
      <c r="C52" s="71"/>
      <c r="D52" s="70" t="s">
        <v>42</v>
      </c>
      <c r="E52" s="3"/>
    </row>
    <row r="53" spans="1:5" ht="12.75">
      <c r="A53" s="23"/>
      <c r="B53" s="23"/>
      <c r="C53" s="24"/>
      <c r="D53" s="23"/>
      <c r="E53" s="3"/>
    </row>
    <row r="54" spans="1:5" ht="12.75">
      <c r="A54" s="23"/>
      <c r="B54" s="23"/>
      <c r="C54" s="24"/>
      <c r="D54" s="23"/>
      <c r="E54" s="3"/>
    </row>
    <row r="55" spans="1:4" ht="12.75">
      <c r="A55" s="5" t="s">
        <v>89</v>
      </c>
      <c r="B55" s="69">
        <v>43896</v>
      </c>
      <c r="D55" s="5" t="s">
        <v>90</v>
      </c>
    </row>
    <row r="56" spans="1:2" ht="18">
      <c r="A56" s="22" t="s">
        <v>32</v>
      </c>
      <c r="B56" s="14"/>
    </row>
    <row r="57" ht="18">
      <c r="A57" s="6"/>
    </row>
    <row r="58" spans="1:3" ht="12.75">
      <c r="A58" s="1" t="s">
        <v>22</v>
      </c>
      <c r="C58" s="1">
        <v>2019</v>
      </c>
    </row>
    <row r="59" spans="1:3" ht="12.75">
      <c r="A59" s="1"/>
      <c r="C59" s="1"/>
    </row>
    <row r="60" spans="1:6" ht="12.75">
      <c r="A60" s="8" t="s">
        <v>0</v>
      </c>
      <c r="B60" s="8" t="s">
        <v>33</v>
      </c>
      <c r="C60" s="8" t="s">
        <v>4</v>
      </c>
      <c r="D60" s="8" t="s">
        <v>5</v>
      </c>
      <c r="E60" s="8" t="s">
        <v>33</v>
      </c>
      <c r="F60" s="8" t="s">
        <v>4</v>
      </c>
    </row>
    <row r="61" spans="1:6" ht="12.75">
      <c r="A61" s="2" t="s">
        <v>15</v>
      </c>
      <c r="B61" s="25">
        <v>0</v>
      </c>
      <c r="C61" s="25">
        <v>6.17</v>
      </c>
      <c r="D61" s="25" t="s">
        <v>20</v>
      </c>
      <c r="E61" s="25">
        <v>162</v>
      </c>
      <c r="F61" s="25">
        <v>162</v>
      </c>
    </row>
    <row r="62" spans="1:6" ht="12.75">
      <c r="A62" s="2" t="s">
        <v>34</v>
      </c>
      <c r="B62" s="25">
        <v>61520</v>
      </c>
      <c r="C62" s="25">
        <v>61520</v>
      </c>
      <c r="D62" s="25" t="s">
        <v>35</v>
      </c>
      <c r="E62" s="25">
        <v>13345</v>
      </c>
      <c r="F62" s="25">
        <v>13345</v>
      </c>
    </row>
    <row r="63" spans="1:6" ht="12.75">
      <c r="A63" s="2"/>
      <c r="B63" s="25"/>
      <c r="C63" s="25"/>
      <c r="D63" s="25" t="s">
        <v>91</v>
      </c>
      <c r="E63" s="25">
        <v>9500</v>
      </c>
      <c r="F63" s="25">
        <v>9500</v>
      </c>
    </row>
    <row r="64" spans="1:6" ht="12.75">
      <c r="A64" s="2" t="s">
        <v>46</v>
      </c>
      <c r="B64" s="25"/>
      <c r="C64" s="25"/>
      <c r="D64" s="25" t="s">
        <v>36</v>
      </c>
      <c r="E64" s="25">
        <v>40000</v>
      </c>
      <c r="F64" s="25">
        <v>40000</v>
      </c>
    </row>
    <row r="65" spans="1:6" ht="12.75">
      <c r="A65" s="4" t="s">
        <v>16</v>
      </c>
      <c r="B65" s="28">
        <v>61520</v>
      </c>
      <c r="C65" s="28">
        <v>61526.17</v>
      </c>
      <c r="D65" s="28" t="s">
        <v>16</v>
      </c>
      <c r="E65" s="28">
        <f>SUM(E61:E64)</f>
        <v>63007</v>
      </c>
      <c r="F65" s="28">
        <v>63007</v>
      </c>
    </row>
    <row r="67" spans="1:6" ht="12.75">
      <c r="A67" s="9" t="s">
        <v>37</v>
      </c>
      <c r="B67" s="3">
        <v>2019</v>
      </c>
      <c r="C67" s="32">
        <v>-1480.83</v>
      </c>
      <c r="D67" s="3"/>
      <c r="E67" s="3"/>
      <c r="F67" s="3"/>
    </row>
    <row r="68" spans="1:3" ht="12.75">
      <c r="A68" s="9" t="s">
        <v>38</v>
      </c>
      <c r="B68" s="10">
        <v>43465</v>
      </c>
      <c r="C68" s="32">
        <v>64242.07</v>
      </c>
    </row>
    <row r="69" spans="1:3" ht="12.75">
      <c r="A69" s="11" t="s">
        <v>38</v>
      </c>
      <c r="B69" s="12">
        <v>43830</v>
      </c>
      <c r="C69" s="33">
        <v>62761.24</v>
      </c>
    </row>
    <row r="70" spans="1:3" ht="12.75">
      <c r="A70" s="11"/>
      <c r="B70" s="12"/>
      <c r="C70" s="7"/>
    </row>
    <row r="71" spans="1:3" ht="12.75">
      <c r="A71" s="11" t="s">
        <v>45</v>
      </c>
      <c r="B71" s="12"/>
      <c r="C71" s="7"/>
    </row>
    <row r="72" spans="1:3" ht="12.75">
      <c r="A72" s="11"/>
      <c r="B72" s="12"/>
      <c r="C72" s="7"/>
    </row>
    <row r="73" spans="1:5" ht="12.75">
      <c r="A73" s="3" t="s">
        <v>39</v>
      </c>
      <c r="B73" s="3"/>
      <c r="C73" s="3"/>
      <c r="D73" s="3" t="s">
        <v>40</v>
      </c>
      <c r="E73" s="3"/>
    </row>
    <row r="74" spans="1:5" ht="12.75">
      <c r="A74" s="72" t="s">
        <v>41</v>
      </c>
      <c r="B74" s="72"/>
      <c r="C74" s="72"/>
      <c r="D74" s="72" t="s">
        <v>42</v>
      </c>
      <c r="E74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Dubné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Dubné</dc:creator>
  <cp:keywords/>
  <dc:description/>
  <cp:lastModifiedBy>Obec Dubné</cp:lastModifiedBy>
  <cp:lastPrinted>2020-03-05T08:47:28Z</cp:lastPrinted>
  <dcterms:created xsi:type="dcterms:W3CDTF">2006-02-15T10:17:25Z</dcterms:created>
  <dcterms:modified xsi:type="dcterms:W3CDTF">2020-03-05T08:48:22Z</dcterms:modified>
  <cp:category/>
  <cp:version/>
  <cp:contentType/>
  <cp:contentStatus/>
</cp:coreProperties>
</file>